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uments\документы\ОТЧЕТНОСТЬ (бухг и нал)\2023\Приложения к УП для размещения\"/>
    </mc:Choice>
  </mc:AlternateContent>
  <bookViews>
    <workbookView xWindow="0" yWindow="0" windowWidth="23040" windowHeight="8325" activeTab="1"/>
  </bookViews>
  <sheets>
    <sheet name="2020" sheetId="1" r:id="rId1"/>
    <sheet name="шаблон" sheetId="2" r:id="rId2"/>
  </sheets>
  <definedNames>
    <definedName name="_xlnm.Print_Titles" localSheetId="0">'2020'!$17:$19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J46" i="1"/>
  <c r="J26" i="1"/>
  <c r="K57" i="1"/>
  <c r="K56" i="1"/>
  <c r="K55" i="1"/>
  <c r="K54" i="1"/>
  <c r="K53" i="1"/>
  <c r="K52" i="1"/>
  <c r="K50" i="1"/>
  <c r="J58" i="1"/>
  <c r="I58" i="1"/>
  <c r="G58" i="1"/>
  <c r="I25" i="1"/>
  <c r="K25" i="1" s="1"/>
  <c r="K26" i="1" s="1"/>
  <c r="H25" i="1"/>
  <c r="H26" i="1" s="1"/>
  <c r="G25" i="1"/>
  <c r="G26" i="1" s="1"/>
  <c r="H39" i="1"/>
  <c r="G39" i="1"/>
  <c r="I39" i="1"/>
  <c r="K39" i="1" s="1"/>
  <c r="H45" i="1"/>
  <c r="G45" i="1"/>
  <c r="I45" i="1"/>
  <c r="K45" i="1" s="1"/>
  <c r="I35" i="1"/>
  <c r="K35" i="1" s="1"/>
  <c r="H35" i="1"/>
  <c r="G35" i="1"/>
  <c r="H46" i="1" l="1"/>
  <c r="K46" i="1"/>
  <c r="I26" i="1"/>
  <c r="J59" i="1"/>
  <c r="H59" i="1"/>
  <c r="G46" i="1"/>
  <c r="G59" i="1" s="1"/>
  <c r="I46" i="1"/>
  <c r="I59" i="1" s="1"/>
  <c r="K58" i="1"/>
  <c r="K59" i="1" l="1"/>
</calcChain>
</file>

<file path=xl/sharedStrings.xml><?xml version="1.0" encoding="utf-8"?>
<sst xmlns="http://schemas.openxmlformats.org/spreadsheetml/2006/main" count="155" uniqueCount="89">
  <si>
    <t>Номер</t>
  </si>
  <si>
    <t>Дата</t>
  </si>
  <si>
    <t>401.40</t>
  </si>
  <si>
    <t>Дата заключения договора (контракта)/ дата возникновления обязательства</t>
  </si>
  <si>
    <t>Дата окончания действия договора (контракта)</t>
  </si>
  <si>
    <t>Дебитор</t>
  </si>
  <si>
    <t>РОССИЙСКИЙ НАУЧНЫЙ ФОНД</t>
  </si>
  <si>
    <t>24.07.2020-30.06.2021</t>
  </si>
  <si>
    <t>01.07.2021-30.06.2022</t>
  </si>
  <si>
    <t>ЛУКОЙЛ-ЗАПАДНАЯ СИБИРЬ ООО</t>
  </si>
  <si>
    <t>01.04.2020-15.05.2020</t>
  </si>
  <si>
    <t>16.05.2020-15.11.2020</t>
  </si>
  <si>
    <t>16.11.2020-15.05.2021</t>
  </si>
  <si>
    <t>16.05.2021-15.11.2021</t>
  </si>
  <si>
    <t>16.11.2021-15.05.2022</t>
  </si>
  <si>
    <t>16.05.2022-26.11.2022</t>
  </si>
  <si>
    <t>АЛРОСА ОАО НИГП (Научно-исследовательский геологоразведочное предприятие)</t>
  </si>
  <si>
    <t>24.11.2020-15.09.2021</t>
  </si>
  <si>
    <t>01.10.2021-31.05.2022</t>
  </si>
  <si>
    <t>АЛМАЗЫ АНАБАРА АО</t>
  </si>
  <si>
    <t>21.11.2019-26.11.2019</t>
  </si>
  <si>
    <t>26.11.2019-10.04.2020</t>
  </si>
  <si>
    <t>11.04.2020-20.11.2020</t>
  </si>
  <si>
    <t>21.11.2020-20.02.2021</t>
  </si>
  <si>
    <t>ЧЕЛЯБИНСКГЕОСЪЕМКА АО</t>
  </si>
  <si>
    <t>Росгеология АО</t>
  </si>
  <si>
    <t>Приложение № ___ к приказу ФГБУ «ВСЕГЕИ» от __.__.2021 № ___</t>
  </si>
  <si>
    <t>А К Т      И Н В Е Н Т А Р И З А Ц И И</t>
  </si>
  <si>
    <r>
      <t xml:space="preserve">Организация: 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b/>
        <u/>
        <sz val="12"/>
        <color indexed="8"/>
        <rFont val="Times New Roman"/>
        <family val="1"/>
        <charset val="204"/>
      </rPr>
      <t>ФГБУ "ВСЕГЕИ"</t>
    </r>
  </si>
  <si>
    <t>Основание для проведения инвентаризации: ____________________</t>
  </si>
  <si>
    <t xml:space="preserve">Дата начала инвентаризации </t>
  </si>
  <si>
    <t xml:space="preserve">Дата окончания  инвентаризации </t>
  </si>
  <si>
    <t>Номер счёта бухгалтерского отчёта</t>
  </si>
  <si>
    <t>Остаток по данным учета по состоянию на 31.12.20__г., руб.коп.</t>
  </si>
  <si>
    <t>Результат инвентаризации</t>
  </si>
  <si>
    <t>сумма, руб.коп.</t>
  </si>
  <si>
    <t>причина расхождения</t>
  </si>
  <si>
    <t>Доходы будущих периодов в соответствии с СГС "Доходы" и с СГС "Долгосрочные договоры"</t>
  </si>
  <si>
    <t>Начисленные, но не признанные контрагентами финансовые санкции</t>
  </si>
  <si>
    <t>Сумма по договору (контракту) / сумма обязательства,  руб.коп.</t>
  </si>
  <si>
    <t>Выполенно работ в 20__г. / признано обязательств,  руб.коп.</t>
  </si>
  <si>
    <t>Остаток к выполнению / остаток обязательства,  руб.коп.</t>
  </si>
  <si>
    <t>Этапы работ согласно календарного плана</t>
  </si>
  <si>
    <t>итого по договору</t>
  </si>
  <si>
    <t>договор от 27.03.2020 № 20С0113</t>
  </si>
  <si>
    <t>договор № 5801005517</t>
  </si>
  <si>
    <t>договор от 21.11.2019 № 1196-11.19</t>
  </si>
  <si>
    <t xml:space="preserve">требование №01-04/1200 от 24.04.18г. (пени по 3-му эт.2017г. контр. №12-4 от 31.05.17г.)
</t>
  </si>
  <si>
    <t xml:space="preserve">требование №01-04/2284 от 10.08.18г. (пени по 1-му эт.2018г. контр.№12-4 от 31.05.17г.)
</t>
  </si>
  <si>
    <t xml:space="preserve">требование №01-04/3130 от 04.10.19г. (пени по 1-му эт.2018г. контракту №12-4 от 31.05.17г.)
</t>
  </si>
  <si>
    <t xml:space="preserve">штраф по контракту № 12-4 от 31.05.2017г. (требование 03.3-04/4067 от 16.12.19г.)
</t>
  </si>
  <si>
    <t xml:space="preserve">требование №01-04/343 от 04.02.20г. (пени по 3-му эт.2018г. контракту №12-4 от 31.05.17г.)
</t>
  </si>
  <si>
    <t>штраф по контракту №15-2/17-2 от 26.05.17г.</t>
  </si>
  <si>
    <t xml:space="preserve">ИТОГО </t>
  </si>
  <si>
    <t>ВСЕГО</t>
  </si>
  <si>
    <t>Председатель комиссии</t>
  </si>
  <si>
    <t>(должность)</t>
  </si>
  <si>
    <t>(подпись)</t>
  </si>
  <si>
    <t>(расшифровка подписи)</t>
  </si>
  <si>
    <t>Члены комиссии:</t>
  </si>
  <si>
    <t>грант № 17-77-20041-П от 24.07.2020</t>
  </si>
  <si>
    <t>Доходов будущих периодов по состоянию на  31.12.2020г.</t>
  </si>
  <si>
    <t>Приложение № 22                                                       к приказу ФГБУ "ВСЕГЕИ"                                                            от 29.12.2017 № 354</t>
  </si>
  <si>
    <t>Доходов будущих периодов по состоянию на  __________________ 20____г.</t>
  </si>
  <si>
    <r>
      <t xml:space="preserve">Основание для проведения инвентаризации:                   </t>
    </r>
    <r>
      <rPr>
        <u/>
        <sz val="12"/>
        <color indexed="8"/>
        <rFont val="Times New Roman"/>
        <family val="1"/>
        <charset val="204"/>
      </rPr>
      <t>приказ</t>
    </r>
  </si>
  <si>
    <t>Выполенно работ в 2019-2020гг. / признано обязательств,  руб.коп.</t>
  </si>
  <si>
    <t>Остаток по данным учета по состоянию на 31.12.2020г., руб.коп.</t>
  </si>
  <si>
    <t>При инвентаризации установлено следующее:</t>
  </si>
  <si>
    <t>Акт составлен комиссией о том, что по состоянию на «   » _______________ 20___г. проведена инвентаризация доходов будущих периодов.</t>
  </si>
  <si>
    <t>Заключение комиссии: __________________________________________________________________________________________________________________________________________________________________</t>
  </si>
  <si>
    <t>… (номер счета бухгалтерского учета, например 04040000000000130.2.205.31.000)</t>
  </si>
  <si>
    <t>… (номер счета бухгалтерского учета, например 04040000000000140.2.209.41.000)</t>
  </si>
  <si>
    <t>04040000000000140.2.209.41.000</t>
  </si>
  <si>
    <t>04040000000000150.2.205.55.000</t>
  </si>
  <si>
    <t>04040000000000130.2.205.31.000</t>
  </si>
  <si>
    <t>Счет бухгалтерского учета</t>
  </si>
  <si>
    <t>основание - договор (контракт), обязательство</t>
  </si>
  <si>
    <t>Акт составлен комиссией о том, что по состоянию на «31  » декабря 2020г. проведена инвентаризация доходов будущих периодов.</t>
  </si>
  <si>
    <r>
      <t xml:space="preserve">Заключение комиссии: </t>
    </r>
    <r>
      <rPr>
        <u/>
        <sz val="12"/>
        <color theme="1"/>
        <rFont val="Times New Roman"/>
        <family val="1"/>
        <charset val="204"/>
      </rPr>
      <t>Расхождений с данными бухгалтерского учета не выявлено.</t>
    </r>
  </si>
  <si>
    <t>Заместитель главного бухгалтера</t>
  </si>
  <si>
    <t>Ионова Л.Н.</t>
  </si>
  <si>
    <t>Родионова Т.С.</t>
  </si>
  <si>
    <t>Коломенская Е.Н.</t>
  </si>
  <si>
    <t>Алова М.А.</t>
  </si>
  <si>
    <t xml:space="preserve">Л.В. Никулкина </t>
  </si>
  <si>
    <t>Начальник группы</t>
  </si>
  <si>
    <t>Начальник группы ФЭС</t>
  </si>
  <si>
    <t>Ведущий экономист</t>
  </si>
  <si>
    <t>Приложение № 3 к приказу ФГБУ «ВСЕГЕИ» от 03.03.2021 № 54б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</si>
</sst>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u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</borders>
  <cellStyleXfs count="1">
    <xf numFmtId="0" fontId="0" fillId="0" borderId="0"/>
  </cellStyleXfs>
  <cellXfs count="134">
    <xf numFmtId="0" fontId="0" fillId="0" borderId="0" xfId="0"/>
    <xf numFmtId="4" fontId="1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9" fillId="0" borderId="0" xfId="0" applyFont="1" applyFill="1" applyAlignment="1"/>
    <xf numFmtId="0" fontId="2" fillId="0" borderId="0" xfId="0" applyFont="1" applyFill="1" applyAlignment="1">
      <alignment wrapText="1"/>
    </xf>
    <xf numFmtId="0" fontId="9" fillId="0" borderId="0" xfId="0" applyFont="1" applyFill="1" applyAlignment="1">
      <alignment horizontal="right"/>
    </xf>
    <xf numFmtId="0" fontId="9" fillId="0" borderId="1" xfId="0" applyFont="1" applyFill="1" applyBorder="1"/>
    <xf numFmtId="14" fontId="9" fillId="0" borderId="1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15" fillId="0" borderId="0" xfId="0" applyFont="1" applyFill="1"/>
    <xf numFmtId="0" fontId="13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" fontId="13" fillId="0" borderId="11" xfId="0" applyNumberFormat="1" applyFont="1" applyFill="1" applyBorder="1" applyAlignment="1">
      <alignment horizontal="right" vertical="center"/>
    </xf>
    <xf numFmtId="4" fontId="7" fillId="0" borderId="1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4" fontId="13" fillId="0" borderId="17" xfId="0" applyNumberFormat="1" applyFont="1" applyFill="1" applyBorder="1" applyAlignment="1">
      <alignment horizontal="right" vertical="center" wrapText="1"/>
    </xf>
    <xf numFmtId="4" fontId="13" fillId="0" borderId="18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center"/>
    </xf>
    <xf numFmtId="0" fontId="13" fillId="0" borderId="1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0" fontId="13" fillId="0" borderId="3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" fontId="7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4" fontId="15" fillId="0" borderId="11" xfId="0" applyNumberFormat="1" applyFont="1" applyFill="1" applyBorder="1" applyAlignment="1">
      <alignment horizontal="right"/>
    </xf>
    <xf numFmtId="0" fontId="17" fillId="0" borderId="1" xfId="0" applyFont="1" applyFill="1" applyBorder="1" applyAlignment="1"/>
    <xf numFmtId="0" fontId="19" fillId="0" borderId="0" xfId="0" applyFont="1"/>
    <xf numFmtId="0" fontId="12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49" fontId="20" fillId="0" borderId="8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 vertical="top"/>
    </xf>
    <xf numFmtId="49" fontId="12" fillId="0" borderId="0" xfId="0" applyNumberFormat="1" applyFont="1" applyBorder="1" applyAlignment="1"/>
    <xf numFmtId="49" fontId="12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49" fontId="20" fillId="0" borderId="8" xfId="0" applyNumberFormat="1" applyFont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vertical="top" wrapText="1"/>
    </xf>
    <xf numFmtId="49" fontId="12" fillId="0" borderId="8" xfId="0" applyNumberFormat="1" applyFont="1" applyBorder="1" applyAlignment="1">
      <alignment horizontal="center"/>
    </xf>
    <xf numFmtId="0" fontId="13" fillId="0" borderId="11" xfId="0" applyNumberFormat="1" applyFont="1" applyFill="1" applyBorder="1" applyAlignment="1">
      <alignment horizontal="left" vertical="top" wrapText="1"/>
    </xf>
    <xf numFmtId="0" fontId="13" fillId="0" borderId="12" xfId="0" applyNumberFormat="1" applyFont="1" applyFill="1" applyBorder="1" applyAlignment="1">
      <alignment horizontal="left" vertical="top" wrapText="1"/>
    </xf>
    <xf numFmtId="0" fontId="13" fillId="0" borderId="16" xfId="0" applyNumberFormat="1" applyFont="1" applyFill="1" applyBorder="1" applyAlignment="1">
      <alignment horizontal="left" vertical="top" wrapText="1"/>
    </xf>
    <xf numFmtId="4" fontId="7" fillId="0" borderId="0" xfId="0" applyNumberFormat="1" applyFont="1" applyFill="1" applyAlignment="1">
      <alignment horizontal="right" wrapText="1"/>
    </xf>
    <xf numFmtId="0" fontId="15" fillId="0" borderId="11" xfId="0" applyNumberFormat="1" applyFont="1" applyFill="1" applyBorder="1" applyAlignment="1">
      <alignment horizontal="left" wrapText="1"/>
    </xf>
    <xf numFmtId="0" fontId="15" fillId="0" borderId="12" xfId="0" applyNumberFormat="1" applyFont="1" applyFill="1" applyBorder="1" applyAlignment="1">
      <alignment horizontal="left" wrapText="1"/>
    </xf>
    <xf numFmtId="0" fontId="15" fillId="0" borderId="13" xfId="0" applyNumberFormat="1" applyFont="1" applyFill="1" applyBorder="1" applyAlignment="1">
      <alignment horizontal="left" wrapText="1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15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18" fillId="0" borderId="11" xfId="0" applyNumberFormat="1" applyFont="1" applyFill="1" applyBorder="1" applyAlignment="1">
      <alignment horizontal="center"/>
    </xf>
    <xf numFmtId="0" fontId="18" fillId="0" borderId="12" xfId="0" applyNumberFormat="1" applyFont="1" applyFill="1" applyBorder="1" applyAlignment="1">
      <alignment horizontal="center"/>
    </xf>
    <xf numFmtId="0" fontId="18" fillId="0" borderId="13" xfId="0" applyNumberFormat="1" applyFont="1" applyFill="1" applyBorder="1" applyAlignment="1">
      <alignment horizontal="center"/>
    </xf>
    <xf numFmtId="14" fontId="7" fillId="0" borderId="6" xfId="0" applyNumberFormat="1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top" wrapText="1"/>
    </xf>
    <xf numFmtId="0" fontId="7" fillId="0" borderId="12" xfId="0" applyNumberFormat="1" applyFont="1" applyFill="1" applyBorder="1" applyAlignment="1">
      <alignment horizontal="left" vertical="top" wrapText="1"/>
    </xf>
    <xf numFmtId="0" fontId="7" fillId="0" borderId="13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vertical="center" wrapText="1"/>
    </xf>
    <xf numFmtId="14" fontId="13" fillId="0" borderId="6" xfId="0" applyNumberFormat="1" applyFont="1" applyFill="1" applyBorder="1" applyAlignment="1">
      <alignment horizontal="center" vertical="center"/>
    </xf>
    <xf numFmtId="14" fontId="13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vertical="top" wrapText="1"/>
    </xf>
    <xf numFmtId="0" fontId="16" fillId="0" borderId="12" xfId="0" applyNumberFormat="1" applyFont="1" applyFill="1" applyBorder="1" applyAlignment="1">
      <alignment vertical="top" wrapText="1"/>
    </xf>
    <xf numFmtId="0" fontId="16" fillId="0" borderId="13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49" fontId="20" fillId="0" borderId="0" xfId="0" applyNumberFormat="1" applyFont="1" applyBorder="1" applyAlignment="1">
      <alignment horizontal="left" wrapText="1"/>
    </xf>
    <xf numFmtId="49" fontId="20" fillId="0" borderId="0" xfId="0" applyNumberFormat="1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2" zoomScaleNormal="100" workbookViewId="0">
      <selection activeCell="C11" sqref="C11:H11"/>
    </sheetView>
  </sheetViews>
  <sheetFormatPr defaultColWidth="8" defaultRowHeight="15" outlineLevelRow="3" x14ac:dyDescent="0.25"/>
  <cols>
    <col min="1" max="2" width="5.85546875" style="2" customWidth="1"/>
    <col min="3" max="3" width="37.85546875" style="2" customWidth="1"/>
    <col min="4" max="5" width="18.7109375" style="37" customWidth="1"/>
    <col min="6" max="6" width="21.7109375" style="37" customWidth="1"/>
    <col min="7" max="9" width="20.7109375" style="9" customWidth="1"/>
    <col min="10" max="10" width="20.7109375" style="2" customWidth="1"/>
    <col min="11" max="11" width="13.28515625" style="2" customWidth="1"/>
    <col min="12" max="12" width="16" style="2" customWidth="1"/>
    <col min="13" max="254" width="8" style="2"/>
    <col min="255" max="255" width="2.7109375" style="2" customWidth="1"/>
    <col min="256" max="256" width="2.42578125" style="2" customWidth="1"/>
    <col min="257" max="257" width="32.7109375" style="2" customWidth="1"/>
    <col min="258" max="258" width="17" style="2" customWidth="1"/>
    <col min="259" max="259" width="14.42578125" style="2" customWidth="1"/>
    <col min="260" max="260" width="16.28515625" style="2" customWidth="1"/>
    <col min="261" max="261" width="15.28515625" style="2" customWidth="1"/>
    <col min="262" max="262" width="14.28515625" style="2" customWidth="1"/>
    <col min="263" max="263" width="16" style="2" customWidth="1"/>
    <col min="264" max="264" width="14.85546875" style="2" customWidth="1"/>
    <col min="265" max="265" width="12.28515625" style="2" customWidth="1"/>
    <col min="266" max="266" width="9.5703125" style="2" customWidth="1"/>
    <col min="267" max="510" width="8" style="2"/>
    <col min="511" max="511" width="2.7109375" style="2" customWidth="1"/>
    <col min="512" max="512" width="2.42578125" style="2" customWidth="1"/>
    <col min="513" max="513" width="32.7109375" style="2" customWidth="1"/>
    <col min="514" max="514" width="17" style="2" customWidth="1"/>
    <col min="515" max="515" width="14.42578125" style="2" customWidth="1"/>
    <col min="516" max="516" width="16.28515625" style="2" customWidth="1"/>
    <col min="517" max="517" width="15.28515625" style="2" customWidth="1"/>
    <col min="518" max="518" width="14.28515625" style="2" customWidth="1"/>
    <col min="519" max="519" width="16" style="2" customWidth="1"/>
    <col min="520" max="520" width="14.85546875" style="2" customWidth="1"/>
    <col min="521" max="521" width="12.28515625" style="2" customWidth="1"/>
    <col min="522" max="522" width="9.5703125" style="2" customWidth="1"/>
    <col min="523" max="766" width="8" style="2"/>
    <col min="767" max="767" width="2.7109375" style="2" customWidth="1"/>
    <col min="768" max="768" width="2.42578125" style="2" customWidth="1"/>
    <col min="769" max="769" width="32.7109375" style="2" customWidth="1"/>
    <col min="770" max="770" width="17" style="2" customWidth="1"/>
    <col min="771" max="771" width="14.42578125" style="2" customWidth="1"/>
    <col min="772" max="772" width="16.28515625" style="2" customWidth="1"/>
    <col min="773" max="773" width="15.28515625" style="2" customWidth="1"/>
    <col min="774" max="774" width="14.28515625" style="2" customWidth="1"/>
    <col min="775" max="775" width="16" style="2" customWidth="1"/>
    <col min="776" max="776" width="14.85546875" style="2" customWidth="1"/>
    <col min="777" max="777" width="12.28515625" style="2" customWidth="1"/>
    <col min="778" max="778" width="9.5703125" style="2" customWidth="1"/>
    <col min="779" max="1022" width="8" style="2"/>
    <col min="1023" max="1023" width="2.7109375" style="2" customWidth="1"/>
    <col min="1024" max="1024" width="2.42578125" style="2" customWidth="1"/>
    <col min="1025" max="1025" width="32.7109375" style="2" customWidth="1"/>
    <col min="1026" max="1026" width="17" style="2" customWidth="1"/>
    <col min="1027" max="1027" width="14.42578125" style="2" customWidth="1"/>
    <col min="1028" max="1028" width="16.28515625" style="2" customWidth="1"/>
    <col min="1029" max="1029" width="15.28515625" style="2" customWidth="1"/>
    <col min="1030" max="1030" width="14.28515625" style="2" customWidth="1"/>
    <col min="1031" max="1031" width="16" style="2" customWidth="1"/>
    <col min="1032" max="1032" width="14.85546875" style="2" customWidth="1"/>
    <col min="1033" max="1033" width="12.28515625" style="2" customWidth="1"/>
    <col min="1034" max="1034" width="9.5703125" style="2" customWidth="1"/>
    <col min="1035" max="1278" width="8" style="2"/>
    <col min="1279" max="1279" width="2.7109375" style="2" customWidth="1"/>
    <col min="1280" max="1280" width="2.42578125" style="2" customWidth="1"/>
    <col min="1281" max="1281" width="32.7109375" style="2" customWidth="1"/>
    <col min="1282" max="1282" width="17" style="2" customWidth="1"/>
    <col min="1283" max="1283" width="14.42578125" style="2" customWidth="1"/>
    <col min="1284" max="1284" width="16.28515625" style="2" customWidth="1"/>
    <col min="1285" max="1285" width="15.28515625" style="2" customWidth="1"/>
    <col min="1286" max="1286" width="14.28515625" style="2" customWidth="1"/>
    <col min="1287" max="1287" width="16" style="2" customWidth="1"/>
    <col min="1288" max="1288" width="14.85546875" style="2" customWidth="1"/>
    <col min="1289" max="1289" width="12.28515625" style="2" customWidth="1"/>
    <col min="1290" max="1290" width="9.5703125" style="2" customWidth="1"/>
    <col min="1291" max="1534" width="8" style="2"/>
    <col min="1535" max="1535" width="2.7109375" style="2" customWidth="1"/>
    <col min="1536" max="1536" width="2.42578125" style="2" customWidth="1"/>
    <col min="1537" max="1537" width="32.7109375" style="2" customWidth="1"/>
    <col min="1538" max="1538" width="17" style="2" customWidth="1"/>
    <col min="1539" max="1539" width="14.42578125" style="2" customWidth="1"/>
    <col min="1540" max="1540" width="16.28515625" style="2" customWidth="1"/>
    <col min="1541" max="1541" width="15.28515625" style="2" customWidth="1"/>
    <col min="1542" max="1542" width="14.28515625" style="2" customWidth="1"/>
    <col min="1543" max="1543" width="16" style="2" customWidth="1"/>
    <col min="1544" max="1544" width="14.85546875" style="2" customWidth="1"/>
    <col min="1545" max="1545" width="12.28515625" style="2" customWidth="1"/>
    <col min="1546" max="1546" width="9.5703125" style="2" customWidth="1"/>
    <col min="1547" max="1790" width="8" style="2"/>
    <col min="1791" max="1791" width="2.7109375" style="2" customWidth="1"/>
    <col min="1792" max="1792" width="2.42578125" style="2" customWidth="1"/>
    <col min="1793" max="1793" width="32.7109375" style="2" customWidth="1"/>
    <col min="1794" max="1794" width="17" style="2" customWidth="1"/>
    <col min="1795" max="1795" width="14.42578125" style="2" customWidth="1"/>
    <col min="1796" max="1796" width="16.28515625" style="2" customWidth="1"/>
    <col min="1797" max="1797" width="15.28515625" style="2" customWidth="1"/>
    <col min="1798" max="1798" width="14.28515625" style="2" customWidth="1"/>
    <col min="1799" max="1799" width="16" style="2" customWidth="1"/>
    <col min="1800" max="1800" width="14.85546875" style="2" customWidth="1"/>
    <col min="1801" max="1801" width="12.28515625" style="2" customWidth="1"/>
    <col min="1802" max="1802" width="9.5703125" style="2" customWidth="1"/>
    <col min="1803" max="2046" width="8" style="2"/>
    <col min="2047" max="2047" width="2.7109375" style="2" customWidth="1"/>
    <col min="2048" max="2048" width="2.42578125" style="2" customWidth="1"/>
    <col min="2049" max="2049" width="32.7109375" style="2" customWidth="1"/>
    <col min="2050" max="2050" width="17" style="2" customWidth="1"/>
    <col min="2051" max="2051" width="14.42578125" style="2" customWidth="1"/>
    <col min="2052" max="2052" width="16.28515625" style="2" customWidth="1"/>
    <col min="2053" max="2053" width="15.28515625" style="2" customWidth="1"/>
    <col min="2054" max="2054" width="14.28515625" style="2" customWidth="1"/>
    <col min="2055" max="2055" width="16" style="2" customWidth="1"/>
    <col min="2056" max="2056" width="14.85546875" style="2" customWidth="1"/>
    <col min="2057" max="2057" width="12.28515625" style="2" customWidth="1"/>
    <col min="2058" max="2058" width="9.5703125" style="2" customWidth="1"/>
    <col min="2059" max="2302" width="8" style="2"/>
    <col min="2303" max="2303" width="2.7109375" style="2" customWidth="1"/>
    <col min="2304" max="2304" width="2.42578125" style="2" customWidth="1"/>
    <col min="2305" max="2305" width="32.7109375" style="2" customWidth="1"/>
    <col min="2306" max="2306" width="17" style="2" customWidth="1"/>
    <col min="2307" max="2307" width="14.42578125" style="2" customWidth="1"/>
    <col min="2308" max="2308" width="16.28515625" style="2" customWidth="1"/>
    <col min="2309" max="2309" width="15.28515625" style="2" customWidth="1"/>
    <col min="2310" max="2310" width="14.28515625" style="2" customWidth="1"/>
    <col min="2311" max="2311" width="16" style="2" customWidth="1"/>
    <col min="2312" max="2312" width="14.85546875" style="2" customWidth="1"/>
    <col min="2313" max="2313" width="12.28515625" style="2" customWidth="1"/>
    <col min="2314" max="2314" width="9.5703125" style="2" customWidth="1"/>
    <col min="2315" max="2558" width="8" style="2"/>
    <col min="2559" max="2559" width="2.7109375" style="2" customWidth="1"/>
    <col min="2560" max="2560" width="2.42578125" style="2" customWidth="1"/>
    <col min="2561" max="2561" width="32.7109375" style="2" customWidth="1"/>
    <col min="2562" max="2562" width="17" style="2" customWidth="1"/>
    <col min="2563" max="2563" width="14.42578125" style="2" customWidth="1"/>
    <col min="2564" max="2564" width="16.28515625" style="2" customWidth="1"/>
    <col min="2565" max="2565" width="15.28515625" style="2" customWidth="1"/>
    <col min="2566" max="2566" width="14.28515625" style="2" customWidth="1"/>
    <col min="2567" max="2567" width="16" style="2" customWidth="1"/>
    <col min="2568" max="2568" width="14.85546875" style="2" customWidth="1"/>
    <col min="2569" max="2569" width="12.28515625" style="2" customWidth="1"/>
    <col min="2570" max="2570" width="9.5703125" style="2" customWidth="1"/>
    <col min="2571" max="2814" width="8" style="2"/>
    <col min="2815" max="2815" width="2.7109375" style="2" customWidth="1"/>
    <col min="2816" max="2816" width="2.42578125" style="2" customWidth="1"/>
    <col min="2817" max="2817" width="32.7109375" style="2" customWidth="1"/>
    <col min="2818" max="2818" width="17" style="2" customWidth="1"/>
    <col min="2819" max="2819" width="14.42578125" style="2" customWidth="1"/>
    <col min="2820" max="2820" width="16.28515625" style="2" customWidth="1"/>
    <col min="2821" max="2821" width="15.28515625" style="2" customWidth="1"/>
    <col min="2822" max="2822" width="14.28515625" style="2" customWidth="1"/>
    <col min="2823" max="2823" width="16" style="2" customWidth="1"/>
    <col min="2824" max="2824" width="14.85546875" style="2" customWidth="1"/>
    <col min="2825" max="2825" width="12.28515625" style="2" customWidth="1"/>
    <col min="2826" max="2826" width="9.5703125" style="2" customWidth="1"/>
    <col min="2827" max="3070" width="8" style="2"/>
    <col min="3071" max="3071" width="2.7109375" style="2" customWidth="1"/>
    <col min="3072" max="3072" width="2.42578125" style="2" customWidth="1"/>
    <col min="3073" max="3073" width="32.7109375" style="2" customWidth="1"/>
    <col min="3074" max="3074" width="17" style="2" customWidth="1"/>
    <col min="3075" max="3075" width="14.42578125" style="2" customWidth="1"/>
    <col min="3076" max="3076" width="16.28515625" style="2" customWidth="1"/>
    <col min="3077" max="3077" width="15.28515625" style="2" customWidth="1"/>
    <col min="3078" max="3078" width="14.28515625" style="2" customWidth="1"/>
    <col min="3079" max="3079" width="16" style="2" customWidth="1"/>
    <col min="3080" max="3080" width="14.85546875" style="2" customWidth="1"/>
    <col min="3081" max="3081" width="12.28515625" style="2" customWidth="1"/>
    <col min="3082" max="3082" width="9.5703125" style="2" customWidth="1"/>
    <col min="3083" max="3326" width="8" style="2"/>
    <col min="3327" max="3327" width="2.7109375" style="2" customWidth="1"/>
    <col min="3328" max="3328" width="2.42578125" style="2" customWidth="1"/>
    <col min="3329" max="3329" width="32.7109375" style="2" customWidth="1"/>
    <col min="3330" max="3330" width="17" style="2" customWidth="1"/>
    <col min="3331" max="3331" width="14.42578125" style="2" customWidth="1"/>
    <col min="3332" max="3332" width="16.28515625" style="2" customWidth="1"/>
    <col min="3333" max="3333" width="15.28515625" style="2" customWidth="1"/>
    <col min="3334" max="3334" width="14.28515625" style="2" customWidth="1"/>
    <col min="3335" max="3335" width="16" style="2" customWidth="1"/>
    <col min="3336" max="3336" width="14.85546875" style="2" customWidth="1"/>
    <col min="3337" max="3337" width="12.28515625" style="2" customWidth="1"/>
    <col min="3338" max="3338" width="9.5703125" style="2" customWidth="1"/>
    <col min="3339" max="3582" width="8" style="2"/>
    <col min="3583" max="3583" width="2.7109375" style="2" customWidth="1"/>
    <col min="3584" max="3584" width="2.42578125" style="2" customWidth="1"/>
    <col min="3585" max="3585" width="32.7109375" style="2" customWidth="1"/>
    <col min="3586" max="3586" width="17" style="2" customWidth="1"/>
    <col min="3587" max="3587" width="14.42578125" style="2" customWidth="1"/>
    <col min="3588" max="3588" width="16.28515625" style="2" customWidth="1"/>
    <col min="3589" max="3589" width="15.28515625" style="2" customWidth="1"/>
    <col min="3590" max="3590" width="14.28515625" style="2" customWidth="1"/>
    <col min="3591" max="3591" width="16" style="2" customWidth="1"/>
    <col min="3592" max="3592" width="14.85546875" style="2" customWidth="1"/>
    <col min="3593" max="3593" width="12.28515625" style="2" customWidth="1"/>
    <col min="3594" max="3594" width="9.5703125" style="2" customWidth="1"/>
    <col min="3595" max="3838" width="8" style="2"/>
    <col min="3839" max="3839" width="2.7109375" style="2" customWidth="1"/>
    <col min="3840" max="3840" width="2.42578125" style="2" customWidth="1"/>
    <col min="3841" max="3841" width="32.7109375" style="2" customWidth="1"/>
    <col min="3842" max="3842" width="17" style="2" customWidth="1"/>
    <col min="3843" max="3843" width="14.42578125" style="2" customWidth="1"/>
    <col min="3844" max="3844" width="16.28515625" style="2" customWidth="1"/>
    <col min="3845" max="3845" width="15.28515625" style="2" customWidth="1"/>
    <col min="3846" max="3846" width="14.28515625" style="2" customWidth="1"/>
    <col min="3847" max="3847" width="16" style="2" customWidth="1"/>
    <col min="3848" max="3848" width="14.85546875" style="2" customWidth="1"/>
    <col min="3849" max="3849" width="12.28515625" style="2" customWidth="1"/>
    <col min="3850" max="3850" width="9.5703125" style="2" customWidth="1"/>
    <col min="3851" max="4094" width="8" style="2"/>
    <col min="4095" max="4095" width="2.7109375" style="2" customWidth="1"/>
    <col min="4096" max="4096" width="2.42578125" style="2" customWidth="1"/>
    <col min="4097" max="4097" width="32.7109375" style="2" customWidth="1"/>
    <col min="4098" max="4098" width="17" style="2" customWidth="1"/>
    <col min="4099" max="4099" width="14.42578125" style="2" customWidth="1"/>
    <col min="4100" max="4100" width="16.28515625" style="2" customWidth="1"/>
    <col min="4101" max="4101" width="15.28515625" style="2" customWidth="1"/>
    <col min="4102" max="4102" width="14.28515625" style="2" customWidth="1"/>
    <col min="4103" max="4103" width="16" style="2" customWidth="1"/>
    <col min="4104" max="4104" width="14.85546875" style="2" customWidth="1"/>
    <col min="4105" max="4105" width="12.28515625" style="2" customWidth="1"/>
    <col min="4106" max="4106" width="9.5703125" style="2" customWidth="1"/>
    <col min="4107" max="4350" width="8" style="2"/>
    <col min="4351" max="4351" width="2.7109375" style="2" customWidth="1"/>
    <col min="4352" max="4352" width="2.42578125" style="2" customWidth="1"/>
    <col min="4353" max="4353" width="32.7109375" style="2" customWidth="1"/>
    <col min="4354" max="4354" width="17" style="2" customWidth="1"/>
    <col min="4355" max="4355" width="14.42578125" style="2" customWidth="1"/>
    <col min="4356" max="4356" width="16.28515625" style="2" customWidth="1"/>
    <col min="4357" max="4357" width="15.28515625" style="2" customWidth="1"/>
    <col min="4358" max="4358" width="14.28515625" style="2" customWidth="1"/>
    <col min="4359" max="4359" width="16" style="2" customWidth="1"/>
    <col min="4360" max="4360" width="14.85546875" style="2" customWidth="1"/>
    <col min="4361" max="4361" width="12.28515625" style="2" customWidth="1"/>
    <col min="4362" max="4362" width="9.5703125" style="2" customWidth="1"/>
    <col min="4363" max="4606" width="8" style="2"/>
    <col min="4607" max="4607" width="2.7109375" style="2" customWidth="1"/>
    <col min="4608" max="4608" width="2.42578125" style="2" customWidth="1"/>
    <col min="4609" max="4609" width="32.7109375" style="2" customWidth="1"/>
    <col min="4610" max="4610" width="17" style="2" customWidth="1"/>
    <col min="4611" max="4611" width="14.42578125" style="2" customWidth="1"/>
    <col min="4612" max="4612" width="16.28515625" style="2" customWidth="1"/>
    <col min="4613" max="4613" width="15.28515625" style="2" customWidth="1"/>
    <col min="4614" max="4614" width="14.28515625" style="2" customWidth="1"/>
    <col min="4615" max="4615" width="16" style="2" customWidth="1"/>
    <col min="4616" max="4616" width="14.85546875" style="2" customWidth="1"/>
    <col min="4617" max="4617" width="12.28515625" style="2" customWidth="1"/>
    <col min="4618" max="4618" width="9.5703125" style="2" customWidth="1"/>
    <col min="4619" max="4862" width="8" style="2"/>
    <col min="4863" max="4863" width="2.7109375" style="2" customWidth="1"/>
    <col min="4864" max="4864" width="2.42578125" style="2" customWidth="1"/>
    <col min="4865" max="4865" width="32.7109375" style="2" customWidth="1"/>
    <col min="4866" max="4866" width="17" style="2" customWidth="1"/>
    <col min="4867" max="4867" width="14.42578125" style="2" customWidth="1"/>
    <col min="4868" max="4868" width="16.28515625" style="2" customWidth="1"/>
    <col min="4869" max="4869" width="15.28515625" style="2" customWidth="1"/>
    <col min="4870" max="4870" width="14.28515625" style="2" customWidth="1"/>
    <col min="4871" max="4871" width="16" style="2" customWidth="1"/>
    <col min="4872" max="4872" width="14.85546875" style="2" customWidth="1"/>
    <col min="4873" max="4873" width="12.28515625" style="2" customWidth="1"/>
    <col min="4874" max="4874" width="9.5703125" style="2" customWidth="1"/>
    <col min="4875" max="5118" width="8" style="2"/>
    <col min="5119" max="5119" width="2.7109375" style="2" customWidth="1"/>
    <col min="5120" max="5120" width="2.42578125" style="2" customWidth="1"/>
    <col min="5121" max="5121" width="32.7109375" style="2" customWidth="1"/>
    <col min="5122" max="5122" width="17" style="2" customWidth="1"/>
    <col min="5123" max="5123" width="14.42578125" style="2" customWidth="1"/>
    <col min="5124" max="5124" width="16.28515625" style="2" customWidth="1"/>
    <col min="5125" max="5125" width="15.28515625" style="2" customWidth="1"/>
    <col min="5126" max="5126" width="14.28515625" style="2" customWidth="1"/>
    <col min="5127" max="5127" width="16" style="2" customWidth="1"/>
    <col min="5128" max="5128" width="14.85546875" style="2" customWidth="1"/>
    <col min="5129" max="5129" width="12.28515625" style="2" customWidth="1"/>
    <col min="5130" max="5130" width="9.5703125" style="2" customWidth="1"/>
    <col min="5131" max="5374" width="8" style="2"/>
    <col min="5375" max="5375" width="2.7109375" style="2" customWidth="1"/>
    <col min="5376" max="5376" width="2.42578125" style="2" customWidth="1"/>
    <col min="5377" max="5377" width="32.7109375" style="2" customWidth="1"/>
    <col min="5378" max="5378" width="17" style="2" customWidth="1"/>
    <col min="5379" max="5379" width="14.42578125" style="2" customWidth="1"/>
    <col min="5380" max="5380" width="16.28515625" style="2" customWidth="1"/>
    <col min="5381" max="5381" width="15.28515625" style="2" customWidth="1"/>
    <col min="5382" max="5382" width="14.28515625" style="2" customWidth="1"/>
    <col min="5383" max="5383" width="16" style="2" customWidth="1"/>
    <col min="5384" max="5384" width="14.85546875" style="2" customWidth="1"/>
    <col min="5385" max="5385" width="12.28515625" style="2" customWidth="1"/>
    <col min="5386" max="5386" width="9.5703125" style="2" customWidth="1"/>
    <col min="5387" max="5630" width="8" style="2"/>
    <col min="5631" max="5631" width="2.7109375" style="2" customWidth="1"/>
    <col min="5632" max="5632" width="2.42578125" style="2" customWidth="1"/>
    <col min="5633" max="5633" width="32.7109375" style="2" customWidth="1"/>
    <col min="5634" max="5634" width="17" style="2" customWidth="1"/>
    <col min="5635" max="5635" width="14.42578125" style="2" customWidth="1"/>
    <col min="5636" max="5636" width="16.28515625" style="2" customWidth="1"/>
    <col min="5637" max="5637" width="15.28515625" style="2" customWidth="1"/>
    <col min="5638" max="5638" width="14.28515625" style="2" customWidth="1"/>
    <col min="5639" max="5639" width="16" style="2" customWidth="1"/>
    <col min="5640" max="5640" width="14.85546875" style="2" customWidth="1"/>
    <col min="5641" max="5641" width="12.28515625" style="2" customWidth="1"/>
    <col min="5642" max="5642" width="9.5703125" style="2" customWidth="1"/>
    <col min="5643" max="5886" width="8" style="2"/>
    <col min="5887" max="5887" width="2.7109375" style="2" customWidth="1"/>
    <col min="5888" max="5888" width="2.42578125" style="2" customWidth="1"/>
    <col min="5889" max="5889" width="32.7109375" style="2" customWidth="1"/>
    <col min="5890" max="5890" width="17" style="2" customWidth="1"/>
    <col min="5891" max="5891" width="14.42578125" style="2" customWidth="1"/>
    <col min="5892" max="5892" width="16.28515625" style="2" customWidth="1"/>
    <col min="5893" max="5893" width="15.28515625" style="2" customWidth="1"/>
    <col min="5894" max="5894" width="14.28515625" style="2" customWidth="1"/>
    <col min="5895" max="5895" width="16" style="2" customWidth="1"/>
    <col min="5896" max="5896" width="14.85546875" style="2" customWidth="1"/>
    <col min="5897" max="5897" width="12.28515625" style="2" customWidth="1"/>
    <col min="5898" max="5898" width="9.5703125" style="2" customWidth="1"/>
    <col min="5899" max="6142" width="8" style="2"/>
    <col min="6143" max="6143" width="2.7109375" style="2" customWidth="1"/>
    <col min="6144" max="6144" width="2.42578125" style="2" customWidth="1"/>
    <col min="6145" max="6145" width="32.7109375" style="2" customWidth="1"/>
    <col min="6146" max="6146" width="17" style="2" customWidth="1"/>
    <col min="6147" max="6147" width="14.42578125" style="2" customWidth="1"/>
    <col min="6148" max="6148" width="16.28515625" style="2" customWidth="1"/>
    <col min="6149" max="6149" width="15.28515625" style="2" customWidth="1"/>
    <col min="6150" max="6150" width="14.28515625" style="2" customWidth="1"/>
    <col min="6151" max="6151" width="16" style="2" customWidth="1"/>
    <col min="6152" max="6152" width="14.85546875" style="2" customWidth="1"/>
    <col min="6153" max="6153" width="12.28515625" style="2" customWidth="1"/>
    <col min="6154" max="6154" width="9.5703125" style="2" customWidth="1"/>
    <col min="6155" max="6398" width="8" style="2"/>
    <col min="6399" max="6399" width="2.7109375" style="2" customWidth="1"/>
    <col min="6400" max="6400" width="2.42578125" style="2" customWidth="1"/>
    <col min="6401" max="6401" width="32.7109375" style="2" customWidth="1"/>
    <col min="6402" max="6402" width="17" style="2" customWidth="1"/>
    <col min="6403" max="6403" width="14.42578125" style="2" customWidth="1"/>
    <col min="6404" max="6404" width="16.28515625" style="2" customWidth="1"/>
    <col min="6405" max="6405" width="15.28515625" style="2" customWidth="1"/>
    <col min="6406" max="6406" width="14.28515625" style="2" customWidth="1"/>
    <col min="6407" max="6407" width="16" style="2" customWidth="1"/>
    <col min="6408" max="6408" width="14.85546875" style="2" customWidth="1"/>
    <col min="6409" max="6409" width="12.28515625" style="2" customWidth="1"/>
    <col min="6410" max="6410" width="9.5703125" style="2" customWidth="1"/>
    <col min="6411" max="6654" width="8" style="2"/>
    <col min="6655" max="6655" width="2.7109375" style="2" customWidth="1"/>
    <col min="6656" max="6656" width="2.42578125" style="2" customWidth="1"/>
    <col min="6657" max="6657" width="32.7109375" style="2" customWidth="1"/>
    <col min="6658" max="6658" width="17" style="2" customWidth="1"/>
    <col min="6659" max="6659" width="14.42578125" style="2" customWidth="1"/>
    <col min="6660" max="6660" width="16.28515625" style="2" customWidth="1"/>
    <col min="6661" max="6661" width="15.28515625" style="2" customWidth="1"/>
    <col min="6662" max="6662" width="14.28515625" style="2" customWidth="1"/>
    <col min="6663" max="6663" width="16" style="2" customWidth="1"/>
    <col min="6664" max="6664" width="14.85546875" style="2" customWidth="1"/>
    <col min="6665" max="6665" width="12.28515625" style="2" customWidth="1"/>
    <col min="6666" max="6666" width="9.5703125" style="2" customWidth="1"/>
    <col min="6667" max="6910" width="8" style="2"/>
    <col min="6911" max="6911" width="2.7109375" style="2" customWidth="1"/>
    <col min="6912" max="6912" width="2.42578125" style="2" customWidth="1"/>
    <col min="6913" max="6913" width="32.7109375" style="2" customWidth="1"/>
    <col min="6914" max="6914" width="17" style="2" customWidth="1"/>
    <col min="6915" max="6915" width="14.42578125" style="2" customWidth="1"/>
    <col min="6916" max="6916" width="16.28515625" style="2" customWidth="1"/>
    <col min="6917" max="6917" width="15.28515625" style="2" customWidth="1"/>
    <col min="6918" max="6918" width="14.28515625" style="2" customWidth="1"/>
    <col min="6919" max="6919" width="16" style="2" customWidth="1"/>
    <col min="6920" max="6920" width="14.85546875" style="2" customWidth="1"/>
    <col min="6921" max="6921" width="12.28515625" style="2" customWidth="1"/>
    <col min="6922" max="6922" width="9.5703125" style="2" customWidth="1"/>
    <col min="6923" max="7166" width="8" style="2"/>
    <col min="7167" max="7167" width="2.7109375" style="2" customWidth="1"/>
    <col min="7168" max="7168" width="2.42578125" style="2" customWidth="1"/>
    <col min="7169" max="7169" width="32.7109375" style="2" customWidth="1"/>
    <col min="7170" max="7170" width="17" style="2" customWidth="1"/>
    <col min="7171" max="7171" width="14.42578125" style="2" customWidth="1"/>
    <col min="7172" max="7172" width="16.28515625" style="2" customWidth="1"/>
    <col min="7173" max="7173" width="15.28515625" style="2" customWidth="1"/>
    <col min="7174" max="7174" width="14.28515625" style="2" customWidth="1"/>
    <col min="7175" max="7175" width="16" style="2" customWidth="1"/>
    <col min="7176" max="7176" width="14.85546875" style="2" customWidth="1"/>
    <col min="7177" max="7177" width="12.28515625" style="2" customWidth="1"/>
    <col min="7178" max="7178" width="9.5703125" style="2" customWidth="1"/>
    <col min="7179" max="7422" width="8" style="2"/>
    <col min="7423" max="7423" width="2.7109375" style="2" customWidth="1"/>
    <col min="7424" max="7424" width="2.42578125" style="2" customWidth="1"/>
    <col min="7425" max="7425" width="32.7109375" style="2" customWidth="1"/>
    <col min="7426" max="7426" width="17" style="2" customWidth="1"/>
    <col min="7427" max="7427" width="14.42578125" style="2" customWidth="1"/>
    <col min="7428" max="7428" width="16.28515625" style="2" customWidth="1"/>
    <col min="7429" max="7429" width="15.28515625" style="2" customWidth="1"/>
    <col min="7430" max="7430" width="14.28515625" style="2" customWidth="1"/>
    <col min="7431" max="7431" width="16" style="2" customWidth="1"/>
    <col min="7432" max="7432" width="14.85546875" style="2" customWidth="1"/>
    <col min="7433" max="7433" width="12.28515625" style="2" customWidth="1"/>
    <col min="7434" max="7434" width="9.5703125" style="2" customWidth="1"/>
    <col min="7435" max="7678" width="8" style="2"/>
    <col min="7679" max="7679" width="2.7109375" style="2" customWidth="1"/>
    <col min="7680" max="7680" width="2.42578125" style="2" customWidth="1"/>
    <col min="7681" max="7681" width="32.7109375" style="2" customWidth="1"/>
    <col min="7682" max="7682" width="17" style="2" customWidth="1"/>
    <col min="7683" max="7683" width="14.42578125" style="2" customWidth="1"/>
    <col min="7684" max="7684" width="16.28515625" style="2" customWidth="1"/>
    <col min="7685" max="7685" width="15.28515625" style="2" customWidth="1"/>
    <col min="7686" max="7686" width="14.28515625" style="2" customWidth="1"/>
    <col min="7687" max="7687" width="16" style="2" customWidth="1"/>
    <col min="7688" max="7688" width="14.85546875" style="2" customWidth="1"/>
    <col min="7689" max="7689" width="12.28515625" style="2" customWidth="1"/>
    <col min="7690" max="7690" width="9.5703125" style="2" customWidth="1"/>
    <col min="7691" max="7934" width="8" style="2"/>
    <col min="7935" max="7935" width="2.7109375" style="2" customWidth="1"/>
    <col min="7936" max="7936" width="2.42578125" style="2" customWidth="1"/>
    <col min="7937" max="7937" width="32.7109375" style="2" customWidth="1"/>
    <col min="7938" max="7938" width="17" style="2" customWidth="1"/>
    <col min="7939" max="7939" width="14.42578125" style="2" customWidth="1"/>
    <col min="7940" max="7940" width="16.28515625" style="2" customWidth="1"/>
    <col min="7941" max="7941" width="15.28515625" style="2" customWidth="1"/>
    <col min="7942" max="7942" width="14.28515625" style="2" customWidth="1"/>
    <col min="7943" max="7943" width="16" style="2" customWidth="1"/>
    <col min="7944" max="7944" width="14.85546875" style="2" customWidth="1"/>
    <col min="7945" max="7945" width="12.28515625" style="2" customWidth="1"/>
    <col min="7946" max="7946" width="9.5703125" style="2" customWidth="1"/>
    <col min="7947" max="8190" width="8" style="2"/>
    <col min="8191" max="8191" width="2.7109375" style="2" customWidth="1"/>
    <col min="8192" max="8192" width="2.42578125" style="2" customWidth="1"/>
    <col min="8193" max="8193" width="32.7109375" style="2" customWidth="1"/>
    <col min="8194" max="8194" width="17" style="2" customWidth="1"/>
    <col min="8195" max="8195" width="14.42578125" style="2" customWidth="1"/>
    <col min="8196" max="8196" width="16.28515625" style="2" customWidth="1"/>
    <col min="8197" max="8197" width="15.28515625" style="2" customWidth="1"/>
    <col min="8198" max="8198" width="14.28515625" style="2" customWidth="1"/>
    <col min="8199" max="8199" width="16" style="2" customWidth="1"/>
    <col min="8200" max="8200" width="14.85546875" style="2" customWidth="1"/>
    <col min="8201" max="8201" width="12.28515625" style="2" customWidth="1"/>
    <col min="8202" max="8202" width="9.5703125" style="2" customWidth="1"/>
    <col min="8203" max="8446" width="8" style="2"/>
    <col min="8447" max="8447" width="2.7109375" style="2" customWidth="1"/>
    <col min="8448" max="8448" width="2.42578125" style="2" customWidth="1"/>
    <col min="8449" max="8449" width="32.7109375" style="2" customWidth="1"/>
    <col min="8450" max="8450" width="17" style="2" customWidth="1"/>
    <col min="8451" max="8451" width="14.42578125" style="2" customWidth="1"/>
    <col min="8452" max="8452" width="16.28515625" style="2" customWidth="1"/>
    <col min="8453" max="8453" width="15.28515625" style="2" customWidth="1"/>
    <col min="8454" max="8454" width="14.28515625" style="2" customWidth="1"/>
    <col min="8455" max="8455" width="16" style="2" customWidth="1"/>
    <col min="8456" max="8456" width="14.85546875" style="2" customWidth="1"/>
    <col min="8457" max="8457" width="12.28515625" style="2" customWidth="1"/>
    <col min="8458" max="8458" width="9.5703125" style="2" customWidth="1"/>
    <col min="8459" max="8702" width="8" style="2"/>
    <col min="8703" max="8703" width="2.7109375" style="2" customWidth="1"/>
    <col min="8704" max="8704" width="2.42578125" style="2" customWidth="1"/>
    <col min="8705" max="8705" width="32.7109375" style="2" customWidth="1"/>
    <col min="8706" max="8706" width="17" style="2" customWidth="1"/>
    <col min="8707" max="8707" width="14.42578125" style="2" customWidth="1"/>
    <col min="8708" max="8708" width="16.28515625" style="2" customWidth="1"/>
    <col min="8709" max="8709" width="15.28515625" style="2" customWidth="1"/>
    <col min="8710" max="8710" width="14.28515625" style="2" customWidth="1"/>
    <col min="8711" max="8711" width="16" style="2" customWidth="1"/>
    <col min="8712" max="8712" width="14.85546875" style="2" customWidth="1"/>
    <col min="8713" max="8713" width="12.28515625" style="2" customWidth="1"/>
    <col min="8714" max="8714" width="9.5703125" style="2" customWidth="1"/>
    <col min="8715" max="8958" width="8" style="2"/>
    <col min="8959" max="8959" width="2.7109375" style="2" customWidth="1"/>
    <col min="8960" max="8960" width="2.42578125" style="2" customWidth="1"/>
    <col min="8961" max="8961" width="32.7109375" style="2" customWidth="1"/>
    <col min="8962" max="8962" width="17" style="2" customWidth="1"/>
    <col min="8963" max="8963" width="14.42578125" style="2" customWidth="1"/>
    <col min="8964" max="8964" width="16.28515625" style="2" customWidth="1"/>
    <col min="8965" max="8965" width="15.28515625" style="2" customWidth="1"/>
    <col min="8966" max="8966" width="14.28515625" style="2" customWidth="1"/>
    <col min="8967" max="8967" width="16" style="2" customWidth="1"/>
    <col min="8968" max="8968" width="14.85546875" style="2" customWidth="1"/>
    <col min="8969" max="8969" width="12.28515625" style="2" customWidth="1"/>
    <col min="8970" max="8970" width="9.5703125" style="2" customWidth="1"/>
    <col min="8971" max="9214" width="8" style="2"/>
    <col min="9215" max="9215" width="2.7109375" style="2" customWidth="1"/>
    <col min="9216" max="9216" width="2.42578125" style="2" customWidth="1"/>
    <col min="9217" max="9217" width="32.7109375" style="2" customWidth="1"/>
    <col min="9218" max="9218" width="17" style="2" customWidth="1"/>
    <col min="9219" max="9219" width="14.42578125" style="2" customWidth="1"/>
    <col min="9220" max="9220" width="16.28515625" style="2" customWidth="1"/>
    <col min="9221" max="9221" width="15.28515625" style="2" customWidth="1"/>
    <col min="9222" max="9222" width="14.28515625" style="2" customWidth="1"/>
    <col min="9223" max="9223" width="16" style="2" customWidth="1"/>
    <col min="9224" max="9224" width="14.85546875" style="2" customWidth="1"/>
    <col min="9225" max="9225" width="12.28515625" style="2" customWidth="1"/>
    <col min="9226" max="9226" width="9.5703125" style="2" customWidth="1"/>
    <col min="9227" max="9470" width="8" style="2"/>
    <col min="9471" max="9471" width="2.7109375" style="2" customWidth="1"/>
    <col min="9472" max="9472" width="2.42578125" style="2" customWidth="1"/>
    <col min="9473" max="9473" width="32.7109375" style="2" customWidth="1"/>
    <col min="9474" max="9474" width="17" style="2" customWidth="1"/>
    <col min="9475" max="9475" width="14.42578125" style="2" customWidth="1"/>
    <col min="9476" max="9476" width="16.28515625" style="2" customWidth="1"/>
    <col min="9477" max="9477" width="15.28515625" style="2" customWidth="1"/>
    <col min="9478" max="9478" width="14.28515625" style="2" customWidth="1"/>
    <col min="9479" max="9479" width="16" style="2" customWidth="1"/>
    <col min="9480" max="9480" width="14.85546875" style="2" customWidth="1"/>
    <col min="9481" max="9481" width="12.28515625" style="2" customWidth="1"/>
    <col min="9482" max="9482" width="9.5703125" style="2" customWidth="1"/>
    <col min="9483" max="9726" width="8" style="2"/>
    <col min="9727" max="9727" width="2.7109375" style="2" customWidth="1"/>
    <col min="9728" max="9728" width="2.42578125" style="2" customWidth="1"/>
    <col min="9729" max="9729" width="32.7109375" style="2" customWidth="1"/>
    <col min="9730" max="9730" width="17" style="2" customWidth="1"/>
    <col min="9731" max="9731" width="14.42578125" style="2" customWidth="1"/>
    <col min="9732" max="9732" width="16.28515625" style="2" customWidth="1"/>
    <col min="9733" max="9733" width="15.28515625" style="2" customWidth="1"/>
    <col min="9734" max="9734" width="14.28515625" style="2" customWidth="1"/>
    <col min="9735" max="9735" width="16" style="2" customWidth="1"/>
    <col min="9736" max="9736" width="14.85546875" style="2" customWidth="1"/>
    <col min="9737" max="9737" width="12.28515625" style="2" customWidth="1"/>
    <col min="9738" max="9738" width="9.5703125" style="2" customWidth="1"/>
    <col min="9739" max="9982" width="8" style="2"/>
    <col min="9983" max="9983" width="2.7109375" style="2" customWidth="1"/>
    <col min="9984" max="9984" width="2.42578125" style="2" customWidth="1"/>
    <col min="9985" max="9985" width="32.7109375" style="2" customWidth="1"/>
    <col min="9986" max="9986" width="17" style="2" customWidth="1"/>
    <col min="9987" max="9987" width="14.42578125" style="2" customWidth="1"/>
    <col min="9988" max="9988" width="16.28515625" style="2" customWidth="1"/>
    <col min="9989" max="9989" width="15.28515625" style="2" customWidth="1"/>
    <col min="9990" max="9990" width="14.28515625" style="2" customWidth="1"/>
    <col min="9991" max="9991" width="16" style="2" customWidth="1"/>
    <col min="9992" max="9992" width="14.85546875" style="2" customWidth="1"/>
    <col min="9993" max="9993" width="12.28515625" style="2" customWidth="1"/>
    <col min="9994" max="9994" width="9.5703125" style="2" customWidth="1"/>
    <col min="9995" max="10238" width="8" style="2"/>
    <col min="10239" max="10239" width="2.7109375" style="2" customWidth="1"/>
    <col min="10240" max="10240" width="2.42578125" style="2" customWidth="1"/>
    <col min="10241" max="10241" width="32.7109375" style="2" customWidth="1"/>
    <col min="10242" max="10242" width="17" style="2" customWidth="1"/>
    <col min="10243" max="10243" width="14.42578125" style="2" customWidth="1"/>
    <col min="10244" max="10244" width="16.28515625" style="2" customWidth="1"/>
    <col min="10245" max="10245" width="15.28515625" style="2" customWidth="1"/>
    <col min="10246" max="10246" width="14.28515625" style="2" customWidth="1"/>
    <col min="10247" max="10247" width="16" style="2" customWidth="1"/>
    <col min="10248" max="10248" width="14.85546875" style="2" customWidth="1"/>
    <col min="10249" max="10249" width="12.28515625" style="2" customWidth="1"/>
    <col min="10250" max="10250" width="9.5703125" style="2" customWidth="1"/>
    <col min="10251" max="10494" width="8" style="2"/>
    <col min="10495" max="10495" width="2.7109375" style="2" customWidth="1"/>
    <col min="10496" max="10496" width="2.42578125" style="2" customWidth="1"/>
    <col min="10497" max="10497" width="32.7109375" style="2" customWidth="1"/>
    <col min="10498" max="10498" width="17" style="2" customWidth="1"/>
    <col min="10499" max="10499" width="14.42578125" style="2" customWidth="1"/>
    <col min="10500" max="10500" width="16.28515625" style="2" customWidth="1"/>
    <col min="10501" max="10501" width="15.28515625" style="2" customWidth="1"/>
    <col min="10502" max="10502" width="14.28515625" style="2" customWidth="1"/>
    <col min="10503" max="10503" width="16" style="2" customWidth="1"/>
    <col min="10504" max="10504" width="14.85546875" style="2" customWidth="1"/>
    <col min="10505" max="10505" width="12.28515625" style="2" customWidth="1"/>
    <col min="10506" max="10506" width="9.5703125" style="2" customWidth="1"/>
    <col min="10507" max="10750" width="8" style="2"/>
    <col min="10751" max="10751" width="2.7109375" style="2" customWidth="1"/>
    <col min="10752" max="10752" width="2.42578125" style="2" customWidth="1"/>
    <col min="10753" max="10753" width="32.7109375" style="2" customWidth="1"/>
    <col min="10754" max="10754" width="17" style="2" customWidth="1"/>
    <col min="10755" max="10755" width="14.42578125" style="2" customWidth="1"/>
    <col min="10756" max="10756" width="16.28515625" style="2" customWidth="1"/>
    <col min="10757" max="10757" width="15.28515625" style="2" customWidth="1"/>
    <col min="10758" max="10758" width="14.28515625" style="2" customWidth="1"/>
    <col min="10759" max="10759" width="16" style="2" customWidth="1"/>
    <col min="10760" max="10760" width="14.85546875" style="2" customWidth="1"/>
    <col min="10761" max="10761" width="12.28515625" style="2" customWidth="1"/>
    <col min="10762" max="10762" width="9.5703125" style="2" customWidth="1"/>
    <col min="10763" max="11006" width="8" style="2"/>
    <col min="11007" max="11007" width="2.7109375" style="2" customWidth="1"/>
    <col min="11008" max="11008" width="2.42578125" style="2" customWidth="1"/>
    <col min="11009" max="11009" width="32.7109375" style="2" customWidth="1"/>
    <col min="11010" max="11010" width="17" style="2" customWidth="1"/>
    <col min="11011" max="11011" width="14.42578125" style="2" customWidth="1"/>
    <col min="11012" max="11012" width="16.28515625" style="2" customWidth="1"/>
    <col min="11013" max="11013" width="15.28515625" style="2" customWidth="1"/>
    <col min="11014" max="11014" width="14.28515625" style="2" customWidth="1"/>
    <col min="11015" max="11015" width="16" style="2" customWidth="1"/>
    <col min="11016" max="11016" width="14.85546875" style="2" customWidth="1"/>
    <col min="11017" max="11017" width="12.28515625" style="2" customWidth="1"/>
    <col min="11018" max="11018" width="9.5703125" style="2" customWidth="1"/>
    <col min="11019" max="11262" width="8" style="2"/>
    <col min="11263" max="11263" width="2.7109375" style="2" customWidth="1"/>
    <col min="11264" max="11264" width="2.42578125" style="2" customWidth="1"/>
    <col min="11265" max="11265" width="32.7109375" style="2" customWidth="1"/>
    <col min="11266" max="11266" width="17" style="2" customWidth="1"/>
    <col min="11267" max="11267" width="14.42578125" style="2" customWidth="1"/>
    <col min="11268" max="11268" width="16.28515625" style="2" customWidth="1"/>
    <col min="11269" max="11269" width="15.28515625" style="2" customWidth="1"/>
    <col min="11270" max="11270" width="14.28515625" style="2" customWidth="1"/>
    <col min="11271" max="11271" width="16" style="2" customWidth="1"/>
    <col min="11272" max="11272" width="14.85546875" style="2" customWidth="1"/>
    <col min="11273" max="11273" width="12.28515625" style="2" customWidth="1"/>
    <col min="11274" max="11274" width="9.5703125" style="2" customWidth="1"/>
    <col min="11275" max="11518" width="8" style="2"/>
    <col min="11519" max="11519" width="2.7109375" style="2" customWidth="1"/>
    <col min="11520" max="11520" width="2.42578125" style="2" customWidth="1"/>
    <col min="11521" max="11521" width="32.7109375" style="2" customWidth="1"/>
    <col min="11522" max="11522" width="17" style="2" customWidth="1"/>
    <col min="11523" max="11523" width="14.42578125" style="2" customWidth="1"/>
    <col min="11524" max="11524" width="16.28515625" style="2" customWidth="1"/>
    <col min="11525" max="11525" width="15.28515625" style="2" customWidth="1"/>
    <col min="11526" max="11526" width="14.28515625" style="2" customWidth="1"/>
    <col min="11527" max="11527" width="16" style="2" customWidth="1"/>
    <col min="11528" max="11528" width="14.85546875" style="2" customWidth="1"/>
    <col min="11529" max="11529" width="12.28515625" style="2" customWidth="1"/>
    <col min="11530" max="11530" width="9.5703125" style="2" customWidth="1"/>
    <col min="11531" max="11774" width="8" style="2"/>
    <col min="11775" max="11775" width="2.7109375" style="2" customWidth="1"/>
    <col min="11776" max="11776" width="2.42578125" style="2" customWidth="1"/>
    <col min="11777" max="11777" width="32.7109375" style="2" customWidth="1"/>
    <col min="11778" max="11778" width="17" style="2" customWidth="1"/>
    <col min="11779" max="11779" width="14.42578125" style="2" customWidth="1"/>
    <col min="11780" max="11780" width="16.28515625" style="2" customWidth="1"/>
    <col min="11781" max="11781" width="15.28515625" style="2" customWidth="1"/>
    <col min="11782" max="11782" width="14.28515625" style="2" customWidth="1"/>
    <col min="11783" max="11783" width="16" style="2" customWidth="1"/>
    <col min="11784" max="11784" width="14.85546875" style="2" customWidth="1"/>
    <col min="11785" max="11785" width="12.28515625" style="2" customWidth="1"/>
    <col min="11786" max="11786" width="9.5703125" style="2" customWidth="1"/>
    <col min="11787" max="12030" width="8" style="2"/>
    <col min="12031" max="12031" width="2.7109375" style="2" customWidth="1"/>
    <col min="12032" max="12032" width="2.42578125" style="2" customWidth="1"/>
    <col min="12033" max="12033" width="32.7109375" style="2" customWidth="1"/>
    <col min="12034" max="12034" width="17" style="2" customWidth="1"/>
    <col min="12035" max="12035" width="14.42578125" style="2" customWidth="1"/>
    <col min="12036" max="12036" width="16.28515625" style="2" customWidth="1"/>
    <col min="12037" max="12037" width="15.28515625" style="2" customWidth="1"/>
    <col min="12038" max="12038" width="14.28515625" style="2" customWidth="1"/>
    <col min="12039" max="12039" width="16" style="2" customWidth="1"/>
    <col min="12040" max="12040" width="14.85546875" style="2" customWidth="1"/>
    <col min="12041" max="12041" width="12.28515625" style="2" customWidth="1"/>
    <col min="12042" max="12042" width="9.5703125" style="2" customWidth="1"/>
    <col min="12043" max="12286" width="8" style="2"/>
    <col min="12287" max="12287" width="2.7109375" style="2" customWidth="1"/>
    <col min="12288" max="12288" width="2.42578125" style="2" customWidth="1"/>
    <col min="12289" max="12289" width="32.7109375" style="2" customWidth="1"/>
    <col min="12290" max="12290" width="17" style="2" customWidth="1"/>
    <col min="12291" max="12291" width="14.42578125" style="2" customWidth="1"/>
    <col min="12292" max="12292" width="16.28515625" style="2" customWidth="1"/>
    <col min="12293" max="12293" width="15.28515625" style="2" customWidth="1"/>
    <col min="12294" max="12294" width="14.28515625" style="2" customWidth="1"/>
    <col min="12295" max="12295" width="16" style="2" customWidth="1"/>
    <col min="12296" max="12296" width="14.85546875" style="2" customWidth="1"/>
    <col min="12297" max="12297" width="12.28515625" style="2" customWidth="1"/>
    <col min="12298" max="12298" width="9.5703125" style="2" customWidth="1"/>
    <col min="12299" max="12542" width="8" style="2"/>
    <col min="12543" max="12543" width="2.7109375" style="2" customWidth="1"/>
    <col min="12544" max="12544" width="2.42578125" style="2" customWidth="1"/>
    <col min="12545" max="12545" width="32.7109375" style="2" customWidth="1"/>
    <col min="12546" max="12546" width="17" style="2" customWidth="1"/>
    <col min="12547" max="12547" width="14.42578125" style="2" customWidth="1"/>
    <col min="12548" max="12548" width="16.28515625" style="2" customWidth="1"/>
    <col min="12549" max="12549" width="15.28515625" style="2" customWidth="1"/>
    <col min="12550" max="12550" width="14.28515625" style="2" customWidth="1"/>
    <col min="12551" max="12551" width="16" style="2" customWidth="1"/>
    <col min="12552" max="12552" width="14.85546875" style="2" customWidth="1"/>
    <col min="12553" max="12553" width="12.28515625" style="2" customWidth="1"/>
    <col min="12554" max="12554" width="9.5703125" style="2" customWidth="1"/>
    <col min="12555" max="12798" width="8" style="2"/>
    <col min="12799" max="12799" width="2.7109375" style="2" customWidth="1"/>
    <col min="12800" max="12800" width="2.42578125" style="2" customWidth="1"/>
    <col min="12801" max="12801" width="32.7109375" style="2" customWidth="1"/>
    <col min="12802" max="12802" width="17" style="2" customWidth="1"/>
    <col min="12803" max="12803" width="14.42578125" style="2" customWidth="1"/>
    <col min="12804" max="12804" width="16.28515625" style="2" customWidth="1"/>
    <col min="12805" max="12805" width="15.28515625" style="2" customWidth="1"/>
    <col min="12806" max="12806" width="14.28515625" style="2" customWidth="1"/>
    <col min="12807" max="12807" width="16" style="2" customWidth="1"/>
    <col min="12808" max="12808" width="14.85546875" style="2" customWidth="1"/>
    <col min="12809" max="12809" width="12.28515625" style="2" customWidth="1"/>
    <col min="12810" max="12810" width="9.5703125" style="2" customWidth="1"/>
    <col min="12811" max="13054" width="8" style="2"/>
    <col min="13055" max="13055" width="2.7109375" style="2" customWidth="1"/>
    <col min="13056" max="13056" width="2.42578125" style="2" customWidth="1"/>
    <col min="13057" max="13057" width="32.7109375" style="2" customWidth="1"/>
    <col min="13058" max="13058" width="17" style="2" customWidth="1"/>
    <col min="13059" max="13059" width="14.42578125" style="2" customWidth="1"/>
    <col min="13060" max="13060" width="16.28515625" style="2" customWidth="1"/>
    <col min="13061" max="13061" width="15.28515625" style="2" customWidth="1"/>
    <col min="13062" max="13062" width="14.28515625" style="2" customWidth="1"/>
    <col min="13063" max="13063" width="16" style="2" customWidth="1"/>
    <col min="13064" max="13064" width="14.85546875" style="2" customWidth="1"/>
    <col min="13065" max="13065" width="12.28515625" style="2" customWidth="1"/>
    <col min="13066" max="13066" width="9.5703125" style="2" customWidth="1"/>
    <col min="13067" max="13310" width="8" style="2"/>
    <col min="13311" max="13311" width="2.7109375" style="2" customWidth="1"/>
    <col min="13312" max="13312" width="2.42578125" style="2" customWidth="1"/>
    <col min="13313" max="13313" width="32.7109375" style="2" customWidth="1"/>
    <col min="13314" max="13314" width="17" style="2" customWidth="1"/>
    <col min="13315" max="13315" width="14.42578125" style="2" customWidth="1"/>
    <col min="13316" max="13316" width="16.28515625" style="2" customWidth="1"/>
    <col min="13317" max="13317" width="15.28515625" style="2" customWidth="1"/>
    <col min="13318" max="13318" width="14.28515625" style="2" customWidth="1"/>
    <col min="13319" max="13319" width="16" style="2" customWidth="1"/>
    <col min="13320" max="13320" width="14.85546875" style="2" customWidth="1"/>
    <col min="13321" max="13321" width="12.28515625" style="2" customWidth="1"/>
    <col min="13322" max="13322" width="9.5703125" style="2" customWidth="1"/>
    <col min="13323" max="13566" width="8" style="2"/>
    <col min="13567" max="13567" width="2.7109375" style="2" customWidth="1"/>
    <col min="13568" max="13568" width="2.42578125" style="2" customWidth="1"/>
    <col min="13569" max="13569" width="32.7109375" style="2" customWidth="1"/>
    <col min="13570" max="13570" width="17" style="2" customWidth="1"/>
    <col min="13571" max="13571" width="14.42578125" style="2" customWidth="1"/>
    <col min="13572" max="13572" width="16.28515625" style="2" customWidth="1"/>
    <col min="13573" max="13573" width="15.28515625" style="2" customWidth="1"/>
    <col min="13574" max="13574" width="14.28515625" style="2" customWidth="1"/>
    <col min="13575" max="13575" width="16" style="2" customWidth="1"/>
    <col min="13576" max="13576" width="14.85546875" style="2" customWidth="1"/>
    <col min="13577" max="13577" width="12.28515625" style="2" customWidth="1"/>
    <col min="13578" max="13578" width="9.5703125" style="2" customWidth="1"/>
    <col min="13579" max="13822" width="8" style="2"/>
    <col min="13823" max="13823" width="2.7109375" style="2" customWidth="1"/>
    <col min="13824" max="13824" width="2.42578125" style="2" customWidth="1"/>
    <col min="13825" max="13825" width="32.7109375" style="2" customWidth="1"/>
    <col min="13826" max="13826" width="17" style="2" customWidth="1"/>
    <col min="13827" max="13827" width="14.42578125" style="2" customWidth="1"/>
    <col min="13828" max="13828" width="16.28515625" style="2" customWidth="1"/>
    <col min="13829" max="13829" width="15.28515625" style="2" customWidth="1"/>
    <col min="13830" max="13830" width="14.28515625" style="2" customWidth="1"/>
    <col min="13831" max="13831" width="16" style="2" customWidth="1"/>
    <col min="13832" max="13832" width="14.85546875" style="2" customWidth="1"/>
    <col min="13833" max="13833" width="12.28515625" style="2" customWidth="1"/>
    <col min="13834" max="13834" width="9.5703125" style="2" customWidth="1"/>
    <col min="13835" max="14078" width="8" style="2"/>
    <col min="14079" max="14079" width="2.7109375" style="2" customWidth="1"/>
    <col min="14080" max="14080" width="2.42578125" style="2" customWidth="1"/>
    <col min="14081" max="14081" width="32.7109375" style="2" customWidth="1"/>
    <col min="14082" max="14082" width="17" style="2" customWidth="1"/>
    <col min="14083" max="14083" width="14.42578125" style="2" customWidth="1"/>
    <col min="14084" max="14084" width="16.28515625" style="2" customWidth="1"/>
    <col min="14085" max="14085" width="15.28515625" style="2" customWidth="1"/>
    <col min="14086" max="14086" width="14.28515625" style="2" customWidth="1"/>
    <col min="14087" max="14087" width="16" style="2" customWidth="1"/>
    <col min="14088" max="14088" width="14.85546875" style="2" customWidth="1"/>
    <col min="14089" max="14089" width="12.28515625" style="2" customWidth="1"/>
    <col min="14090" max="14090" width="9.5703125" style="2" customWidth="1"/>
    <col min="14091" max="14334" width="8" style="2"/>
    <col min="14335" max="14335" width="2.7109375" style="2" customWidth="1"/>
    <col min="14336" max="14336" width="2.42578125" style="2" customWidth="1"/>
    <col min="14337" max="14337" width="32.7109375" style="2" customWidth="1"/>
    <col min="14338" max="14338" width="17" style="2" customWidth="1"/>
    <col min="14339" max="14339" width="14.42578125" style="2" customWidth="1"/>
    <col min="14340" max="14340" width="16.28515625" style="2" customWidth="1"/>
    <col min="14341" max="14341" width="15.28515625" style="2" customWidth="1"/>
    <col min="14342" max="14342" width="14.28515625" style="2" customWidth="1"/>
    <col min="14343" max="14343" width="16" style="2" customWidth="1"/>
    <col min="14344" max="14344" width="14.85546875" style="2" customWidth="1"/>
    <col min="14345" max="14345" width="12.28515625" style="2" customWidth="1"/>
    <col min="14346" max="14346" width="9.5703125" style="2" customWidth="1"/>
    <col min="14347" max="14590" width="8" style="2"/>
    <col min="14591" max="14591" width="2.7109375" style="2" customWidth="1"/>
    <col min="14592" max="14592" width="2.42578125" style="2" customWidth="1"/>
    <col min="14593" max="14593" width="32.7109375" style="2" customWidth="1"/>
    <col min="14594" max="14594" width="17" style="2" customWidth="1"/>
    <col min="14595" max="14595" width="14.42578125" style="2" customWidth="1"/>
    <col min="14596" max="14596" width="16.28515625" style="2" customWidth="1"/>
    <col min="14597" max="14597" width="15.28515625" style="2" customWidth="1"/>
    <col min="14598" max="14598" width="14.28515625" style="2" customWidth="1"/>
    <col min="14599" max="14599" width="16" style="2" customWidth="1"/>
    <col min="14600" max="14600" width="14.85546875" style="2" customWidth="1"/>
    <col min="14601" max="14601" width="12.28515625" style="2" customWidth="1"/>
    <col min="14602" max="14602" width="9.5703125" style="2" customWidth="1"/>
    <col min="14603" max="14846" width="8" style="2"/>
    <col min="14847" max="14847" width="2.7109375" style="2" customWidth="1"/>
    <col min="14848" max="14848" width="2.42578125" style="2" customWidth="1"/>
    <col min="14849" max="14849" width="32.7109375" style="2" customWidth="1"/>
    <col min="14850" max="14850" width="17" style="2" customWidth="1"/>
    <col min="14851" max="14851" width="14.42578125" style="2" customWidth="1"/>
    <col min="14852" max="14852" width="16.28515625" style="2" customWidth="1"/>
    <col min="14853" max="14853" width="15.28515625" style="2" customWidth="1"/>
    <col min="14854" max="14854" width="14.28515625" style="2" customWidth="1"/>
    <col min="14855" max="14855" width="16" style="2" customWidth="1"/>
    <col min="14856" max="14856" width="14.85546875" style="2" customWidth="1"/>
    <col min="14857" max="14857" width="12.28515625" style="2" customWidth="1"/>
    <col min="14858" max="14858" width="9.5703125" style="2" customWidth="1"/>
    <col min="14859" max="15102" width="8" style="2"/>
    <col min="15103" max="15103" width="2.7109375" style="2" customWidth="1"/>
    <col min="15104" max="15104" width="2.42578125" style="2" customWidth="1"/>
    <col min="15105" max="15105" width="32.7109375" style="2" customWidth="1"/>
    <col min="15106" max="15106" width="17" style="2" customWidth="1"/>
    <col min="15107" max="15107" width="14.42578125" style="2" customWidth="1"/>
    <col min="15108" max="15108" width="16.28515625" style="2" customWidth="1"/>
    <col min="15109" max="15109" width="15.28515625" style="2" customWidth="1"/>
    <col min="15110" max="15110" width="14.28515625" style="2" customWidth="1"/>
    <col min="15111" max="15111" width="16" style="2" customWidth="1"/>
    <col min="15112" max="15112" width="14.85546875" style="2" customWidth="1"/>
    <col min="15113" max="15113" width="12.28515625" style="2" customWidth="1"/>
    <col min="15114" max="15114" width="9.5703125" style="2" customWidth="1"/>
    <col min="15115" max="15358" width="8" style="2"/>
    <col min="15359" max="15359" width="2.7109375" style="2" customWidth="1"/>
    <col min="15360" max="15360" width="2.42578125" style="2" customWidth="1"/>
    <col min="15361" max="15361" width="32.7109375" style="2" customWidth="1"/>
    <col min="15362" max="15362" width="17" style="2" customWidth="1"/>
    <col min="15363" max="15363" width="14.42578125" style="2" customWidth="1"/>
    <col min="15364" max="15364" width="16.28515625" style="2" customWidth="1"/>
    <col min="15365" max="15365" width="15.28515625" style="2" customWidth="1"/>
    <col min="15366" max="15366" width="14.28515625" style="2" customWidth="1"/>
    <col min="15367" max="15367" width="16" style="2" customWidth="1"/>
    <col min="15368" max="15368" width="14.85546875" style="2" customWidth="1"/>
    <col min="15369" max="15369" width="12.28515625" style="2" customWidth="1"/>
    <col min="15370" max="15370" width="9.5703125" style="2" customWidth="1"/>
    <col min="15371" max="15614" width="8" style="2"/>
    <col min="15615" max="15615" width="2.7109375" style="2" customWidth="1"/>
    <col min="15616" max="15616" width="2.42578125" style="2" customWidth="1"/>
    <col min="15617" max="15617" width="32.7109375" style="2" customWidth="1"/>
    <col min="15618" max="15618" width="17" style="2" customWidth="1"/>
    <col min="15619" max="15619" width="14.42578125" style="2" customWidth="1"/>
    <col min="15620" max="15620" width="16.28515625" style="2" customWidth="1"/>
    <col min="15621" max="15621" width="15.28515625" style="2" customWidth="1"/>
    <col min="15622" max="15622" width="14.28515625" style="2" customWidth="1"/>
    <col min="15623" max="15623" width="16" style="2" customWidth="1"/>
    <col min="15624" max="15624" width="14.85546875" style="2" customWidth="1"/>
    <col min="15625" max="15625" width="12.28515625" style="2" customWidth="1"/>
    <col min="15626" max="15626" width="9.5703125" style="2" customWidth="1"/>
    <col min="15627" max="15870" width="8" style="2"/>
    <col min="15871" max="15871" width="2.7109375" style="2" customWidth="1"/>
    <col min="15872" max="15872" width="2.42578125" style="2" customWidth="1"/>
    <col min="15873" max="15873" width="32.7109375" style="2" customWidth="1"/>
    <col min="15874" max="15874" width="17" style="2" customWidth="1"/>
    <col min="15875" max="15875" width="14.42578125" style="2" customWidth="1"/>
    <col min="15876" max="15876" width="16.28515625" style="2" customWidth="1"/>
    <col min="15877" max="15877" width="15.28515625" style="2" customWidth="1"/>
    <col min="15878" max="15878" width="14.28515625" style="2" customWidth="1"/>
    <col min="15879" max="15879" width="16" style="2" customWidth="1"/>
    <col min="15880" max="15880" width="14.85546875" style="2" customWidth="1"/>
    <col min="15881" max="15881" width="12.28515625" style="2" customWidth="1"/>
    <col min="15882" max="15882" width="9.5703125" style="2" customWidth="1"/>
    <col min="15883" max="16126" width="8" style="2"/>
    <col min="16127" max="16127" width="2.7109375" style="2" customWidth="1"/>
    <col min="16128" max="16128" width="2.42578125" style="2" customWidth="1"/>
    <col min="16129" max="16129" width="32.7109375" style="2" customWidth="1"/>
    <col min="16130" max="16130" width="17" style="2" customWidth="1"/>
    <col min="16131" max="16131" width="14.42578125" style="2" customWidth="1"/>
    <col min="16132" max="16132" width="16.28515625" style="2" customWidth="1"/>
    <col min="16133" max="16133" width="15.28515625" style="2" customWidth="1"/>
    <col min="16134" max="16134" width="14.28515625" style="2" customWidth="1"/>
    <col min="16135" max="16135" width="16" style="2" customWidth="1"/>
    <col min="16136" max="16136" width="14.85546875" style="2" customWidth="1"/>
    <col min="16137" max="16137" width="12.28515625" style="2" customWidth="1"/>
    <col min="16138" max="16138" width="9.5703125" style="2" customWidth="1"/>
    <col min="16139" max="16384" width="8" style="2"/>
  </cols>
  <sheetData>
    <row r="1" spans="1:12" ht="24" hidden="1" customHeight="1" x14ac:dyDescent="0.25">
      <c r="H1" s="20"/>
      <c r="I1" s="20"/>
      <c r="L1" s="4" t="s">
        <v>26</v>
      </c>
    </row>
    <row r="2" spans="1:12" ht="48" customHeight="1" x14ac:dyDescent="0.25">
      <c r="G2" s="2"/>
      <c r="H2" s="3"/>
      <c r="K2" s="79" t="s">
        <v>62</v>
      </c>
      <c r="L2" s="79"/>
    </row>
    <row r="3" spans="1:12" x14ac:dyDescent="0.25">
      <c r="G3" s="2"/>
      <c r="H3" s="2"/>
      <c r="I3" s="5"/>
      <c r="J3" s="5"/>
      <c r="K3" s="1"/>
    </row>
    <row r="4" spans="1:12" ht="15.75" x14ac:dyDescent="0.25">
      <c r="A4" s="123" t="s">
        <v>27</v>
      </c>
      <c r="B4" s="123"/>
      <c r="C4" s="123"/>
      <c r="D4" s="123"/>
      <c r="E4" s="123"/>
      <c r="F4" s="123"/>
      <c r="G4" s="123"/>
      <c r="H4" s="123"/>
      <c r="I4" s="123"/>
    </row>
    <row r="5" spans="1:12" ht="15.75" x14ac:dyDescent="0.25">
      <c r="D5" s="33"/>
      <c r="E5" s="33"/>
      <c r="F5" s="33"/>
      <c r="G5" s="11"/>
      <c r="H5" s="11"/>
      <c r="I5" s="6"/>
    </row>
    <row r="6" spans="1:12" s="3" customFormat="1" ht="15.75" x14ac:dyDescent="0.25">
      <c r="A6" s="124" t="s">
        <v>61</v>
      </c>
      <c r="B6" s="124"/>
      <c r="C6" s="124"/>
      <c r="D6" s="124"/>
      <c r="E6" s="124"/>
      <c r="F6" s="124"/>
      <c r="G6" s="124"/>
      <c r="H6" s="124"/>
      <c r="I6" s="124"/>
    </row>
    <row r="7" spans="1:12" x14ac:dyDescent="0.25">
      <c r="G7" s="2"/>
      <c r="H7" s="2"/>
      <c r="I7" s="2"/>
    </row>
    <row r="8" spans="1:12" ht="15.75" x14ac:dyDescent="0.25">
      <c r="A8" s="12" t="s">
        <v>28</v>
      </c>
      <c r="B8" s="12"/>
      <c r="G8" s="2"/>
      <c r="H8" s="2"/>
      <c r="I8" s="2"/>
    </row>
    <row r="9" spans="1:12" ht="15.75" x14ac:dyDescent="0.25">
      <c r="A9" s="130" t="s">
        <v>64</v>
      </c>
      <c r="B9" s="130"/>
      <c r="C9" s="130"/>
      <c r="D9" s="130"/>
      <c r="E9" s="130"/>
      <c r="F9" s="38"/>
      <c r="G9" s="7"/>
      <c r="H9" s="7"/>
      <c r="I9"/>
      <c r="K9" s="14" t="s">
        <v>0</v>
      </c>
      <c r="L9" s="15">
        <v>275</v>
      </c>
    </row>
    <row r="10" spans="1:12" ht="15.75" x14ac:dyDescent="0.25">
      <c r="A10" s="13"/>
      <c r="B10" s="13"/>
      <c r="C10" s="13"/>
      <c r="D10" s="39"/>
      <c r="E10" s="39"/>
      <c r="F10" s="39"/>
      <c r="G10" s="7"/>
      <c r="H10" s="7"/>
      <c r="I10"/>
      <c r="K10" s="14" t="s">
        <v>1</v>
      </c>
      <c r="L10" s="16">
        <v>44146</v>
      </c>
    </row>
    <row r="11" spans="1:12" ht="15.75" x14ac:dyDescent="0.25">
      <c r="A11" s="7"/>
      <c r="B11" s="7"/>
      <c r="C11" s="112"/>
      <c r="D11" s="112"/>
      <c r="E11" s="112"/>
      <c r="F11" s="112"/>
      <c r="G11" s="112"/>
      <c r="H11" s="112"/>
      <c r="I11"/>
      <c r="K11" s="17" t="s">
        <v>30</v>
      </c>
      <c r="L11" s="16">
        <v>44207</v>
      </c>
    </row>
    <row r="12" spans="1:12" ht="15.75" x14ac:dyDescent="0.25">
      <c r="A12" s="7"/>
      <c r="B12" s="7"/>
      <c r="C12" s="8"/>
      <c r="D12" s="34"/>
      <c r="E12" s="34"/>
      <c r="F12" s="34"/>
      <c r="G12" s="8"/>
      <c r="H12" s="8"/>
      <c r="I12"/>
      <c r="K12" s="17" t="s">
        <v>31</v>
      </c>
      <c r="L12" s="16">
        <v>44211</v>
      </c>
    </row>
    <row r="13" spans="1:12" ht="15.75" x14ac:dyDescent="0.25">
      <c r="A13" s="7"/>
      <c r="B13" s="7"/>
      <c r="C13" s="7"/>
      <c r="D13" s="38"/>
      <c r="E13" s="38"/>
      <c r="F13" s="38"/>
      <c r="G13" s="7"/>
      <c r="H13" s="7"/>
      <c r="I13"/>
      <c r="K13" s="17" t="s">
        <v>32</v>
      </c>
      <c r="L13" s="18" t="s">
        <v>2</v>
      </c>
    </row>
    <row r="14" spans="1:12" ht="15.75" x14ac:dyDescent="0.25">
      <c r="A14" s="7"/>
      <c r="B14" s="3" t="s">
        <v>77</v>
      </c>
      <c r="C14" s="7"/>
      <c r="D14" s="38"/>
      <c r="E14" s="38"/>
      <c r="F14" s="38"/>
      <c r="G14" s="7"/>
      <c r="H14" s="7"/>
      <c r="I14"/>
      <c r="K14" s="17"/>
      <c r="L14" s="64"/>
    </row>
    <row r="15" spans="1:12" ht="15.75" x14ac:dyDescent="0.25">
      <c r="A15" s="7"/>
      <c r="B15" s="3" t="s">
        <v>67</v>
      </c>
      <c r="C15" s="7"/>
      <c r="D15" s="38"/>
      <c r="E15" s="38"/>
      <c r="F15" s="38"/>
      <c r="G15" s="7"/>
      <c r="H15" s="7"/>
      <c r="I15"/>
      <c r="K15" s="17"/>
      <c r="L15" s="64"/>
    </row>
    <row r="17" spans="1:12" s="19" customFormat="1" ht="24.95" customHeight="1" x14ac:dyDescent="0.25">
      <c r="A17" s="113" t="s">
        <v>75</v>
      </c>
      <c r="B17" s="114"/>
      <c r="C17" s="115"/>
      <c r="D17" s="116" t="s">
        <v>3</v>
      </c>
      <c r="E17" s="116" t="s">
        <v>4</v>
      </c>
      <c r="F17" s="116" t="s">
        <v>42</v>
      </c>
      <c r="G17" s="116" t="s">
        <v>39</v>
      </c>
      <c r="H17" s="116" t="s">
        <v>65</v>
      </c>
      <c r="I17" s="113" t="s">
        <v>41</v>
      </c>
      <c r="J17" s="122" t="s">
        <v>66</v>
      </c>
      <c r="K17" s="122" t="s">
        <v>34</v>
      </c>
      <c r="L17" s="122"/>
    </row>
    <row r="18" spans="1:12" s="19" customFormat="1" ht="24.95" customHeight="1" x14ac:dyDescent="0.25">
      <c r="A18" s="127" t="s">
        <v>5</v>
      </c>
      <c r="B18" s="128"/>
      <c r="C18" s="129"/>
      <c r="D18" s="117"/>
      <c r="E18" s="117"/>
      <c r="F18" s="117"/>
      <c r="G18" s="117"/>
      <c r="H18" s="117"/>
      <c r="I18" s="125"/>
      <c r="J18" s="122"/>
      <c r="K18" s="122" t="s">
        <v>35</v>
      </c>
      <c r="L18" s="122" t="s">
        <v>36</v>
      </c>
    </row>
    <row r="19" spans="1:12" s="19" customFormat="1" ht="24.95" customHeight="1" x14ac:dyDescent="0.25">
      <c r="A19" s="127" t="s">
        <v>76</v>
      </c>
      <c r="B19" s="128"/>
      <c r="C19" s="129"/>
      <c r="D19" s="118"/>
      <c r="E19" s="118"/>
      <c r="F19" s="118"/>
      <c r="G19" s="118"/>
      <c r="H19" s="118"/>
      <c r="I19" s="126"/>
      <c r="J19" s="122"/>
      <c r="K19" s="122"/>
      <c r="L19" s="122"/>
    </row>
    <row r="20" spans="1:12" s="21" customFormat="1" ht="30" customHeight="1" x14ac:dyDescent="0.2">
      <c r="A20" s="106" t="s">
        <v>37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8"/>
    </row>
    <row r="21" spans="1:12" s="49" customFormat="1" ht="21" customHeight="1" x14ac:dyDescent="0.2">
      <c r="A21" s="80" t="s">
        <v>73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2"/>
    </row>
    <row r="22" spans="1:12" s="22" customFormat="1" outlineLevel="3" x14ac:dyDescent="0.25">
      <c r="A22" s="119" t="s">
        <v>6</v>
      </c>
      <c r="B22" s="120"/>
      <c r="C22" s="121"/>
      <c r="D22" s="36"/>
      <c r="E22" s="36"/>
      <c r="F22" s="36"/>
      <c r="G22" s="51"/>
      <c r="H22" s="51"/>
      <c r="I22" s="51"/>
      <c r="J22" s="44"/>
      <c r="K22" s="44"/>
      <c r="L22" s="52"/>
    </row>
    <row r="23" spans="1:12" s="22" customFormat="1" ht="15" customHeight="1" outlineLevel="3" x14ac:dyDescent="0.25">
      <c r="A23" s="87" t="s">
        <v>60</v>
      </c>
      <c r="B23" s="88"/>
      <c r="C23" s="89"/>
      <c r="D23" s="99">
        <v>44036</v>
      </c>
      <c r="E23" s="99">
        <v>44742</v>
      </c>
      <c r="F23" s="35" t="s">
        <v>7</v>
      </c>
      <c r="G23" s="26">
        <v>5000000</v>
      </c>
      <c r="H23" s="26">
        <v>0</v>
      </c>
      <c r="I23" s="26">
        <v>5000000</v>
      </c>
      <c r="J23" s="44"/>
      <c r="K23" s="44"/>
      <c r="L23" s="52"/>
    </row>
    <row r="24" spans="1:12" s="22" customFormat="1" outlineLevel="3" x14ac:dyDescent="0.25">
      <c r="A24" s="90"/>
      <c r="B24" s="91"/>
      <c r="C24" s="92"/>
      <c r="D24" s="100"/>
      <c r="E24" s="100"/>
      <c r="F24" s="35" t="s">
        <v>8</v>
      </c>
      <c r="G24" s="26">
        <v>5000000</v>
      </c>
      <c r="H24" s="26">
        <v>0</v>
      </c>
      <c r="I24" s="26">
        <v>5000000</v>
      </c>
      <c r="J24" s="44"/>
      <c r="K24" s="44"/>
      <c r="L24" s="52"/>
    </row>
    <row r="25" spans="1:12" s="21" customFormat="1" outlineLevel="1" x14ac:dyDescent="0.2">
      <c r="A25" s="93"/>
      <c r="B25" s="94"/>
      <c r="C25" s="95"/>
      <c r="D25" s="86" t="s">
        <v>43</v>
      </c>
      <c r="E25" s="86"/>
      <c r="F25" s="86"/>
      <c r="G25" s="25">
        <f>SUM(G23:G24)</f>
        <v>10000000</v>
      </c>
      <c r="H25" s="25">
        <f>SUM(H23:H24)</f>
        <v>0</v>
      </c>
      <c r="I25" s="25">
        <f>SUM(I23:I24)</f>
        <v>10000000</v>
      </c>
      <c r="J25" s="44">
        <v>10000000</v>
      </c>
      <c r="K25" s="44">
        <f>I25-J25</f>
        <v>0</v>
      </c>
      <c r="L25" s="52"/>
    </row>
    <row r="26" spans="1:12" s="10" customFormat="1" ht="30.75" customHeight="1" outlineLevel="3" x14ac:dyDescent="0.25">
      <c r="A26" s="83" t="s">
        <v>53</v>
      </c>
      <c r="B26" s="84"/>
      <c r="C26" s="84"/>
      <c r="D26" s="84"/>
      <c r="E26" s="84"/>
      <c r="F26" s="85"/>
      <c r="G26" s="25">
        <f>G4+G16+G19+G25</f>
        <v>10000000</v>
      </c>
      <c r="H26" s="25">
        <f>H4+H16+H19+H25</f>
        <v>0</v>
      </c>
      <c r="I26" s="25">
        <f>I4+I16+I19+I25</f>
        <v>10000000</v>
      </c>
      <c r="J26" s="25">
        <f>J4+J16+J19+J25</f>
        <v>10000000</v>
      </c>
      <c r="K26" s="25">
        <f>K4+K16+K19+K25</f>
        <v>0</v>
      </c>
      <c r="L26" s="53"/>
    </row>
    <row r="27" spans="1:12" s="49" customFormat="1" ht="21" customHeight="1" x14ac:dyDescent="0.2">
      <c r="A27" s="80" t="s">
        <v>74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2"/>
    </row>
    <row r="28" spans="1:12" s="21" customFormat="1" outlineLevel="1" x14ac:dyDescent="0.2">
      <c r="A28" s="74" t="s">
        <v>9</v>
      </c>
      <c r="B28" s="74"/>
      <c r="C28" s="74"/>
      <c r="D28" s="36"/>
      <c r="E28" s="36"/>
      <c r="F28" s="36"/>
      <c r="G28" s="45"/>
      <c r="H28" s="45"/>
      <c r="I28" s="45"/>
      <c r="J28" s="44"/>
      <c r="K28" s="44"/>
      <c r="L28" s="52"/>
    </row>
    <row r="29" spans="1:12" s="21" customFormat="1" ht="15" customHeight="1" outlineLevel="1" x14ac:dyDescent="0.2">
      <c r="A29" s="87" t="s">
        <v>44</v>
      </c>
      <c r="B29" s="88"/>
      <c r="C29" s="89"/>
      <c r="D29" s="99">
        <v>43917</v>
      </c>
      <c r="E29" s="110">
        <v>44891</v>
      </c>
      <c r="F29" s="36" t="s">
        <v>10</v>
      </c>
      <c r="G29" s="25">
        <v>6000000</v>
      </c>
      <c r="H29" s="25">
        <v>6000000</v>
      </c>
      <c r="I29" s="25"/>
      <c r="J29" s="44"/>
      <c r="K29" s="44"/>
      <c r="L29" s="52"/>
    </row>
    <row r="30" spans="1:12" s="21" customFormat="1" outlineLevel="1" x14ac:dyDescent="0.2">
      <c r="A30" s="90"/>
      <c r="B30" s="91"/>
      <c r="C30" s="92"/>
      <c r="D30" s="101"/>
      <c r="E30" s="111"/>
      <c r="F30" s="36" t="s">
        <v>11</v>
      </c>
      <c r="G30" s="25">
        <v>6000000</v>
      </c>
      <c r="H30" s="25">
        <v>6000000</v>
      </c>
      <c r="I30" s="25"/>
      <c r="J30" s="44"/>
      <c r="K30" s="44"/>
      <c r="L30" s="52"/>
    </row>
    <row r="31" spans="1:12" s="21" customFormat="1" outlineLevel="1" x14ac:dyDescent="0.2">
      <c r="A31" s="90"/>
      <c r="B31" s="91"/>
      <c r="C31" s="92"/>
      <c r="D31" s="101"/>
      <c r="E31" s="111"/>
      <c r="F31" s="36" t="s">
        <v>12</v>
      </c>
      <c r="G31" s="25">
        <v>12000000</v>
      </c>
      <c r="H31" s="25"/>
      <c r="I31" s="25">
        <v>12000000</v>
      </c>
      <c r="J31" s="44"/>
      <c r="K31" s="44"/>
      <c r="L31" s="52"/>
    </row>
    <row r="32" spans="1:12" s="21" customFormat="1" outlineLevel="1" x14ac:dyDescent="0.2">
      <c r="A32" s="90"/>
      <c r="B32" s="91"/>
      <c r="C32" s="92"/>
      <c r="D32" s="101"/>
      <c r="E32" s="111"/>
      <c r="F32" s="36" t="s">
        <v>13</v>
      </c>
      <c r="G32" s="25">
        <v>12000000</v>
      </c>
      <c r="H32" s="25"/>
      <c r="I32" s="25">
        <v>12000000</v>
      </c>
      <c r="J32" s="44"/>
      <c r="K32" s="44"/>
      <c r="L32" s="52"/>
    </row>
    <row r="33" spans="1:12" s="21" customFormat="1" outlineLevel="1" x14ac:dyDescent="0.2">
      <c r="A33" s="90"/>
      <c r="B33" s="91"/>
      <c r="C33" s="92"/>
      <c r="D33" s="101"/>
      <c r="E33" s="111"/>
      <c r="F33" s="36" t="s">
        <v>14</v>
      </c>
      <c r="G33" s="25">
        <v>9000000</v>
      </c>
      <c r="H33" s="25"/>
      <c r="I33" s="25">
        <v>9000000</v>
      </c>
      <c r="J33" s="44"/>
      <c r="K33" s="44"/>
      <c r="L33" s="52"/>
    </row>
    <row r="34" spans="1:12" s="21" customFormat="1" outlineLevel="1" x14ac:dyDescent="0.2">
      <c r="A34" s="90"/>
      <c r="B34" s="91"/>
      <c r="C34" s="92"/>
      <c r="D34" s="101"/>
      <c r="E34" s="111"/>
      <c r="F34" s="50" t="s">
        <v>15</v>
      </c>
      <c r="G34" s="25">
        <v>6000000</v>
      </c>
      <c r="H34" s="25"/>
      <c r="I34" s="25">
        <v>6000000</v>
      </c>
      <c r="J34" s="44"/>
      <c r="K34" s="44"/>
      <c r="L34" s="52"/>
    </row>
    <row r="35" spans="1:12" s="21" customFormat="1" outlineLevel="1" x14ac:dyDescent="0.2">
      <c r="A35" s="93"/>
      <c r="B35" s="94"/>
      <c r="C35" s="95"/>
      <c r="D35" s="86" t="s">
        <v>43</v>
      </c>
      <c r="E35" s="86"/>
      <c r="F35" s="86"/>
      <c r="G35" s="25">
        <f>SUM(G29:G34)</f>
        <v>51000000</v>
      </c>
      <c r="H35" s="25">
        <f>SUM(H29:H34)</f>
        <v>12000000</v>
      </c>
      <c r="I35" s="25">
        <f>SUM(I31:I34)</f>
        <v>39000000</v>
      </c>
      <c r="J35" s="44">
        <v>39000000</v>
      </c>
      <c r="K35" s="44">
        <f>I35-J35</f>
        <v>0</v>
      </c>
      <c r="L35" s="52"/>
    </row>
    <row r="36" spans="1:12" s="21" customFormat="1" ht="32.25" customHeight="1" outlineLevel="2" x14ac:dyDescent="0.2">
      <c r="A36" s="74" t="s">
        <v>16</v>
      </c>
      <c r="B36" s="74"/>
      <c r="C36" s="74"/>
      <c r="D36" s="36"/>
      <c r="E36" s="36"/>
      <c r="F36" s="36"/>
      <c r="G36" s="45"/>
      <c r="H36" s="45"/>
      <c r="I36" s="45"/>
      <c r="J36" s="44"/>
      <c r="K36" s="44"/>
      <c r="L36" s="52"/>
    </row>
    <row r="37" spans="1:12" s="10" customFormat="1" ht="15" customHeight="1" outlineLevel="3" x14ac:dyDescent="0.25">
      <c r="A37" s="87" t="s">
        <v>45</v>
      </c>
      <c r="B37" s="88"/>
      <c r="C37" s="89"/>
      <c r="D37" s="99">
        <v>44159</v>
      </c>
      <c r="E37" s="99">
        <v>44742</v>
      </c>
      <c r="F37" s="35" t="s">
        <v>17</v>
      </c>
      <c r="G37" s="26">
        <v>876000</v>
      </c>
      <c r="H37" s="26"/>
      <c r="I37" s="26">
        <v>876000</v>
      </c>
      <c r="J37" s="44"/>
      <c r="K37" s="27"/>
      <c r="L37" s="53"/>
    </row>
    <row r="38" spans="1:12" s="10" customFormat="1" outlineLevel="3" x14ac:dyDescent="0.25">
      <c r="A38" s="90"/>
      <c r="B38" s="91"/>
      <c r="C38" s="92"/>
      <c r="D38" s="100"/>
      <c r="E38" s="100"/>
      <c r="F38" s="35" t="s">
        <v>18</v>
      </c>
      <c r="G38" s="26">
        <v>882385.52</v>
      </c>
      <c r="H38" s="26"/>
      <c r="I38" s="26">
        <v>882385.52</v>
      </c>
      <c r="J38" s="44"/>
      <c r="K38" s="27"/>
      <c r="L38" s="53"/>
    </row>
    <row r="39" spans="1:12" s="21" customFormat="1" outlineLevel="1" x14ac:dyDescent="0.2">
      <c r="A39" s="93"/>
      <c r="B39" s="94"/>
      <c r="C39" s="95"/>
      <c r="D39" s="86" t="s">
        <v>43</v>
      </c>
      <c r="E39" s="86"/>
      <c r="F39" s="86"/>
      <c r="G39" s="25">
        <f>SUM(G37:G38)</f>
        <v>1758385.52</v>
      </c>
      <c r="H39" s="25">
        <f>H37+H38</f>
        <v>0</v>
      </c>
      <c r="I39" s="25">
        <f>SUM(I37:I38)</f>
        <v>1758385.52</v>
      </c>
      <c r="J39" s="44">
        <v>1758385.52</v>
      </c>
      <c r="K39" s="44">
        <f>I39-J39</f>
        <v>0</v>
      </c>
      <c r="L39" s="52"/>
    </row>
    <row r="40" spans="1:12" s="10" customFormat="1" outlineLevel="3" x14ac:dyDescent="0.25">
      <c r="A40" s="74" t="s">
        <v>19</v>
      </c>
      <c r="B40" s="74"/>
      <c r="C40" s="74"/>
      <c r="D40" s="40"/>
      <c r="E40" s="40"/>
      <c r="F40" s="35"/>
      <c r="G40" s="26"/>
      <c r="H40" s="26"/>
      <c r="I40" s="26"/>
      <c r="J40" s="44"/>
      <c r="K40" s="27"/>
      <c r="L40" s="53"/>
    </row>
    <row r="41" spans="1:12" s="10" customFormat="1" ht="15" customHeight="1" outlineLevel="3" x14ac:dyDescent="0.25">
      <c r="A41" s="87" t="s">
        <v>46</v>
      </c>
      <c r="B41" s="88"/>
      <c r="C41" s="89"/>
      <c r="D41" s="99">
        <v>43790</v>
      </c>
      <c r="E41" s="99">
        <v>44247</v>
      </c>
      <c r="F41" s="35" t="s">
        <v>20</v>
      </c>
      <c r="G41" s="26">
        <v>5000000</v>
      </c>
      <c r="H41" s="26">
        <v>5000000</v>
      </c>
      <c r="I41" s="26"/>
      <c r="J41" s="44"/>
      <c r="K41" s="27"/>
      <c r="L41" s="53"/>
    </row>
    <row r="42" spans="1:12" s="10" customFormat="1" outlineLevel="3" x14ac:dyDescent="0.25">
      <c r="A42" s="90"/>
      <c r="B42" s="91"/>
      <c r="C42" s="92"/>
      <c r="D42" s="101"/>
      <c r="E42" s="101"/>
      <c r="F42" s="35" t="s">
        <v>21</v>
      </c>
      <c r="G42" s="26">
        <v>2500000</v>
      </c>
      <c r="H42" s="26">
        <v>2500000</v>
      </c>
      <c r="I42" s="26"/>
      <c r="J42" s="44"/>
      <c r="K42" s="27"/>
      <c r="L42" s="53"/>
    </row>
    <row r="43" spans="1:12" s="10" customFormat="1" outlineLevel="3" x14ac:dyDescent="0.25">
      <c r="A43" s="90"/>
      <c r="B43" s="91"/>
      <c r="C43" s="92"/>
      <c r="D43" s="101"/>
      <c r="E43" s="101"/>
      <c r="F43" s="35" t="s">
        <v>22</v>
      </c>
      <c r="G43" s="26">
        <v>2000000</v>
      </c>
      <c r="H43" s="26">
        <v>2000000</v>
      </c>
      <c r="I43" s="26"/>
      <c r="J43" s="44"/>
      <c r="K43" s="27"/>
      <c r="L43" s="53"/>
    </row>
    <row r="44" spans="1:12" s="10" customFormat="1" outlineLevel="3" x14ac:dyDescent="0.25">
      <c r="A44" s="90"/>
      <c r="B44" s="91"/>
      <c r="C44" s="92"/>
      <c r="D44" s="100"/>
      <c r="E44" s="100"/>
      <c r="F44" s="35" t="s">
        <v>23</v>
      </c>
      <c r="G44" s="26">
        <v>500000</v>
      </c>
      <c r="H44" s="26">
        <v>0</v>
      </c>
      <c r="I44" s="26">
        <v>500000</v>
      </c>
      <c r="J44" s="44"/>
      <c r="K44" s="27"/>
      <c r="L44" s="53"/>
    </row>
    <row r="45" spans="1:12" s="21" customFormat="1" outlineLevel="1" x14ac:dyDescent="0.2">
      <c r="A45" s="93"/>
      <c r="B45" s="94"/>
      <c r="C45" s="95"/>
      <c r="D45" s="86" t="s">
        <v>43</v>
      </c>
      <c r="E45" s="86"/>
      <c r="F45" s="86"/>
      <c r="G45" s="25">
        <f>SUM(G41:G44)</f>
        <v>10000000</v>
      </c>
      <c r="H45" s="25">
        <f>SUM(H41:H44)</f>
        <v>9500000</v>
      </c>
      <c r="I45" s="25">
        <f>SUM(I41:I44)</f>
        <v>500000</v>
      </c>
      <c r="J45" s="44">
        <v>500000</v>
      </c>
      <c r="K45" s="44">
        <f>I45-J45</f>
        <v>0</v>
      </c>
      <c r="L45" s="52"/>
    </row>
    <row r="46" spans="1:12" s="10" customFormat="1" ht="30.75" customHeight="1" outlineLevel="3" x14ac:dyDescent="0.25">
      <c r="A46" s="83" t="s">
        <v>53</v>
      </c>
      <c r="B46" s="84"/>
      <c r="C46" s="84"/>
      <c r="D46" s="84"/>
      <c r="E46" s="84"/>
      <c r="F46" s="85"/>
      <c r="G46" s="25">
        <f>G35+G39+G45</f>
        <v>62758385.520000003</v>
      </c>
      <c r="H46" s="25">
        <f t="shared" ref="H46:K46" si="0">H35+H39+H45</f>
        <v>21500000</v>
      </c>
      <c r="I46" s="25">
        <f t="shared" si="0"/>
        <v>41258385.520000003</v>
      </c>
      <c r="J46" s="25">
        <f t="shared" si="0"/>
        <v>41258385.520000003</v>
      </c>
      <c r="K46" s="25">
        <f t="shared" si="0"/>
        <v>0</v>
      </c>
      <c r="L46" s="53"/>
    </row>
    <row r="47" spans="1:12" s="10" customFormat="1" ht="30.75" customHeight="1" outlineLevel="3" x14ac:dyDescent="0.25">
      <c r="A47" s="106" t="s">
        <v>38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8"/>
    </row>
    <row r="48" spans="1:12" s="49" customFormat="1" ht="22.5" customHeight="1" x14ac:dyDescent="0.2">
      <c r="A48" s="80" t="s">
        <v>72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2"/>
    </row>
    <row r="49" spans="1:12" s="10" customFormat="1" ht="31.5" customHeight="1" outlineLevel="3" x14ac:dyDescent="0.25">
      <c r="A49" s="109" t="s">
        <v>24</v>
      </c>
      <c r="B49" s="109"/>
      <c r="C49" s="109"/>
      <c r="D49" s="46"/>
      <c r="E49" s="47"/>
      <c r="F49" s="47"/>
      <c r="G49" s="48"/>
      <c r="H49" s="54"/>
      <c r="I49" s="54"/>
      <c r="J49" s="44"/>
      <c r="K49" s="27"/>
      <c r="L49" s="53"/>
    </row>
    <row r="50" spans="1:12" s="10" customFormat="1" ht="21.75" customHeight="1" outlineLevel="3" x14ac:dyDescent="0.25">
      <c r="A50" s="102" t="s">
        <v>52</v>
      </c>
      <c r="B50" s="103"/>
      <c r="C50" s="104"/>
      <c r="D50" s="40">
        <v>43824</v>
      </c>
      <c r="E50" s="40"/>
      <c r="F50" s="41"/>
      <c r="G50" s="27">
        <v>1275000</v>
      </c>
      <c r="H50" s="26"/>
      <c r="I50" s="26">
        <v>1275000</v>
      </c>
      <c r="J50" s="44">
        <v>1275000</v>
      </c>
      <c r="K50" s="44">
        <f t="shared" ref="K50:K57" si="1">I50-J50</f>
        <v>0</v>
      </c>
      <c r="L50" s="53"/>
    </row>
    <row r="51" spans="1:12" s="10" customFormat="1" ht="29.25" customHeight="1" outlineLevel="3" x14ac:dyDescent="0.25">
      <c r="A51" s="109" t="s">
        <v>25</v>
      </c>
      <c r="B51" s="109"/>
      <c r="C51" s="109"/>
      <c r="D51" s="48"/>
      <c r="E51" s="47"/>
      <c r="F51" s="47"/>
      <c r="G51" s="44"/>
      <c r="H51" s="26"/>
      <c r="I51" s="26"/>
      <c r="J51" s="44"/>
      <c r="K51" s="44"/>
      <c r="L51" s="53"/>
    </row>
    <row r="52" spans="1:12" s="10" customFormat="1" ht="29.25" customHeight="1" outlineLevel="3" x14ac:dyDescent="0.25">
      <c r="A52" s="102" t="s">
        <v>47</v>
      </c>
      <c r="B52" s="103"/>
      <c r="C52" s="104"/>
      <c r="D52" s="40">
        <v>43214</v>
      </c>
      <c r="E52" s="40"/>
      <c r="F52" s="42"/>
      <c r="G52" s="27">
        <v>8116632.1399999997</v>
      </c>
      <c r="H52" s="26"/>
      <c r="I52" s="26">
        <v>8116632.1399999997</v>
      </c>
      <c r="J52" s="44">
        <v>8116632.1399999997</v>
      </c>
      <c r="K52" s="44">
        <f t="shared" si="1"/>
        <v>0</v>
      </c>
      <c r="L52" s="53"/>
    </row>
    <row r="53" spans="1:12" s="10" customFormat="1" ht="28.5" customHeight="1" outlineLevel="3" x14ac:dyDescent="0.25">
      <c r="A53" s="76" t="s">
        <v>48</v>
      </c>
      <c r="B53" s="77"/>
      <c r="C53" s="78"/>
      <c r="D53" s="40">
        <v>43322</v>
      </c>
      <c r="E53" s="40"/>
      <c r="F53" s="42"/>
      <c r="G53" s="28">
        <v>1555125</v>
      </c>
      <c r="H53" s="26"/>
      <c r="I53" s="29">
        <v>1555125</v>
      </c>
      <c r="J53" s="44">
        <v>1555125</v>
      </c>
      <c r="K53" s="44">
        <f t="shared" si="1"/>
        <v>0</v>
      </c>
      <c r="L53" s="53"/>
    </row>
    <row r="54" spans="1:12" s="10" customFormat="1" ht="30" customHeight="1" outlineLevel="3" x14ac:dyDescent="0.25">
      <c r="A54" s="102" t="s">
        <v>49</v>
      </c>
      <c r="B54" s="103"/>
      <c r="C54" s="104"/>
      <c r="D54" s="40">
        <v>43742</v>
      </c>
      <c r="E54" s="40"/>
      <c r="F54" s="42"/>
      <c r="G54" s="27">
        <v>109258217.79000001</v>
      </c>
      <c r="H54" s="26"/>
      <c r="I54" s="26">
        <v>109258217.79000001</v>
      </c>
      <c r="J54" s="44">
        <v>109258217.79000001</v>
      </c>
      <c r="K54" s="44">
        <f t="shared" si="1"/>
        <v>0</v>
      </c>
      <c r="L54" s="53"/>
    </row>
    <row r="55" spans="1:12" s="10" customFormat="1" ht="29.25" customHeight="1" outlineLevel="3" x14ac:dyDescent="0.25">
      <c r="A55" s="105" t="s">
        <v>49</v>
      </c>
      <c r="B55" s="105"/>
      <c r="C55" s="105"/>
      <c r="D55" s="40">
        <v>43742</v>
      </c>
      <c r="E55" s="40"/>
      <c r="F55" s="42"/>
      <c r="G55" s="30">
        <v>1661419.1</v>
      </c>
      <c r="H55" s="27"/>
      <c r="I55" s="31">
        <v>1661419.1</v>
      </c>
      <c r="J55" s="44">
        <v>1661419.1</v>
      </c>
      <c r="K55" s="44">
        <f t="shared" si="1"/>
        <v>0</v>
      </c>
      <c r="L55" s="53"/>
    </row>
    <row r="56" spans="1:12" s="10" customFormat="1" ht="30" customHeight="1" outlineLevel="3" x14ac:dyDescent="0.25">
      <c r="A56" s="105" t="s">
        <v>50</v>
      </c>
      <c r="B56" s="105"/>
      <c r="C56" s="105"/>
      <c r="D56" s="40">
        <v>43814</v>
      </c>
      <c r="E56" s="40"/>
      <c r="F56" s="42"/>
      <c r="G56" s="30">
        <v>2963665</v>
      </c>
      <c r="H56" s="27"/>
      <c r="I56" s="31">
        <v>2963665</v>
      </c>
      <c r="J56" s="44">
        <v>2963665</v>
      </c>
      <c r="K56" s="44">
        <f t="shared" si="1"/>
        <v>0</v>
      </c>
      <c r="L56" s="53"/>
    </row>
    <row r="57" spans="1:12" s="10" customFormat="1" ht="30.75" customHeight="1" outlineLevel="3" x14ac:dyDescent="0.25">
      <c r="A57" s="105" t="s">
        <v>51</v>
      </c>
      <c r="B57" s="105"/>
      <c r="C57" s="105"/>
      <c r="D57" s="40">
        <v>44196</v>
      </c>
      <c r="E57" s="40"/>
      <c r="F57" s="42"/>
      <c r="G57" s="30">
        <v>18470312.420000002</v>
      </c>
      <c r="H57" s="27"/>
      <c r="I57" s="31">
        <v>18470312.420000002</v>
      </c>
      <c r="J57" s="44">
        <v>18470312.420000002</v>
      </c>
      <c r="K57" s="44">
        <f t="shared" si="1"/>
        <v>0</v>
      </c>
      <c r="L57" s="53"/>
    </row>
    <row r="58" spans="1:12" s="10" customFormat="1" ht="30.75" customHeight="1" outlineLevel="3" x14ac:dyDescent="0.25">
      <c r="A58" s="83" t="s">
        <v>53</v>
      </c>
      <c r="B58" s="84"/>
      <c r="C58" s="84"/>
      <c r="D58" s="84"/>
      <c r="E58" s="84"/>
      <c r="F58" s="85"/>
      <c r="G58" s="25">
        <f>SUM(G50:G57)</f>
        <v>143300371.44999999</v>
      </c>
      <c r="H58" s="25">
        <f>SUM(H50:H57)</f>
        <v>0</v>
      </c>
      <c r="I58" s="25">
        <f>SUM(I50:I57)</f>
        <v>143300371.44999999</v>
      </c>
      <c r="J58" s="25">
        <f>SUM(J50:J57)</f>
        <v>143300371.44999999</v>
      </c>
      <c r="K58" s="25">
        <f>SUM(K50:K57)</f>
        <v>0</v>
      </c>
      <c r="L58" s="53"/>
    </row>
    <row r="59" spans="1:12" s="55" customFormat="1" ht="51" customHeight="1" x14ac:dyDescent="0.3">
      <c r="A59" s="96" t="s">
        <v>54</v>
      </c>
      <c r="B59" s="97"/>
      <c r="C59" s="97"/>
      <c r="D59" s="97"/>
      <c r="E59" s="97"/>
      <c r="F59" s="98"/>
      <c r="G59" s="56">
        <f>G26+G46+G58</f>
        <v>216058756.97</v>
      </c>
      <c r="H59" s="56">
        <f t="shared" ref="H59:K59" si="2">H26+H46+H58</f>
        <v>21500000</v>
      </c>
      <c r="I59" s="56">
        <f t="shared" si="2"/>
        <v>194558756.97</v>
      </c>
      <c r="J59" s="56">
        <f t="shared" si="2"/>
        <v>194558756.97</v>
      </c>
      <c r="K59" s="56">
        <f t="shared" si="2"/>
        <v>0</v>
      </c>
      <c r="L59" s="57"/>
    </row>
    <row r="60" spans="1:12" s="10" customFormat="1" x14ac:dyDescent="0.25">
      <c r="D60" s="43"/>
      <c r="E60" s="43"/>
      <c r="F60" s="43"/>
      <c r="G60" s="32"/>
      <c r="H60" s="32"/>
      <c r="I60" s="32"/>
    </row>
    <row r="61" spans="1:12" s="10" customFormat="1" ht="30.75" customHeight="1" x14ac:dyDescent="0.25">
      <c r="B61" s="3" t="s">
        <v>78</v>
      </c>
      <c r="D61" s="43"/>
      <c r="E61" s="43"/>
      <c r="F61" s="43"/>
      <c r="G61" s="32"/>
      <c r="H61" s="32"/>
      <c r="I61" s="32"/>
    </row>
    <row r="63" spans="1:12" ht="31.5" customHeight="1" x14ac:dyDescent="0.25">
      <c r="C63" s="63" t="s">
        <v>55</v>
      </c>
      <c r="D63" s="71" t="s">
        <v>79</v>
      </c>
      <c r="E63" s="71"/>
      <c r="F63" s="66"/>
      <c r="G63" s="75"/>
      <c r="H63" s="75"/>
      <c r="I63" s="59"/>
      <c r="J63" s="71" t="s">
        <v>80</v>
      </c>
      <c r="K63" s="71"/>
      <c r="L63" s="71"/>
    </row>
    <row r="64" spans="1:12" ht="15.75" x14ac:dyDescent="0.25">
      <c r="C64" s="59"/>
      <c r="D64" s="69" t="s">
        <v>56</v>
      </c>
      <c r="E64" s="69"/>
      <c r="F64" s="60"/>
      <c r="G64" s="70" t="s">
        <v>57</v>
      </c>
      <c r="H64" s="70"/>
      <c r="I64" s="61"/>
      <c r="J64" s="69" t="s">
        <v>58</v>
      </c>
      <c r="K64" s="69"/>
      <c r="L64" s="69"/>
    </row>
    <row r="65" spans="3:12" ht="15.75" x14ac:dyDescent="0.25">
      <c r="C65" s="59" t="s">
        <v>59</v>
      </c>
      <c r="D65" s="71" t="s">
        <v>86</v>
      </c>
      <c r="E65" s="71"/>
      <c r="F65" s="67"/>
      <c r="G65" s="72"/>
      <c r="H65" s="72"/>
      <c r="I65" s="61"/>
      <c r="J65" s="71" t="s">
        <v>81</v>
      </c>
      <c r="K65" s="71"/>
      <c r="L65" s="71"/>
    </row>
    <row r="66" spans="3:12" ht="15.75" x14ac:dyDescent="0.25">
      <c r="C66" s="59"/>
      <c r="D66" s="69" t="s">
        <v>56</v>
      </c>
      <c r="E66" s="69"/>
      <c r="F66" s="68"/>
      <c r="G66" s="70" t="s">
        <v>57</v>
      </c>
      <c r="H66" s="70"/>
      <c r="I66" s="61"/>
      <c r="J66" s="69" t="s">
        <v>58</v>
      </c>
      <c r="K66" s="69"/>
      <c r="L66" s="69"/>
    </row>
    <row r="67" spans="3:12" ht="15.75" x14ac:dyDescent="0.25">
      <c r="C67" s="59"/>
      <c r="D67" s="71" t="s">
        <v>87</v>
      </c>
      <c r="E67" s="71"/>
      <c r="F67" s="67"/>
      <c r="G67" s="72"/>
      <c r="H67" s="72"/>
      <c r="I67" s="61"/>
      <c r="J67" s="71" t="s">
        <v>83</v>
      </c>
      <c r="K67" s="71"/>
      <c r="L67" s="71"/>
    </row>
    <row r="68" spans="3:12" ht="15.75" x14ac:dyDescent="0.25">
      <c r="C68" s="59"/>
      <c r="D68" s="69" t="s">
        <v>56</v>
      </c>
      <c r="E68" s="69"/>
      <c r="F68" s="68"/>
      <c r="G68" s="70" t="s">
        <v>57</v>
      </c>
      <c r="H68" s="70"/>
      <c r="I68" s="61"/>
      <c r="J68" s="69" t="s">
        <v>58</v>
      </c>
      <c r="K68" s="69"/>
      <c r="L68" s="69"/>
    </row>
    <row r="69" spans="3:12" ht="15.75" x14ac:dyDescent="0.25">
      <c r="C69" s="59"/>
      <c r="D69" s="71" t="s">
        <v>79</v>
      </c>
      <c r="E69" s="71"/>
      <c r="F69" s="67"/>
      <c r="G69" s="72"/>
      <c r="H69" s="72"/>
      <c r="I69" s="61"/>
      <c r="J69" s="71" t="s">
        <v>84</v>
      </c>
      <c r="K69" s="71"/>
      <c r="L69" s="71"/>
    </row>
    <row r="70" spans="3:12" ht="15.75" x14ac:dyDescent="0.25">
      <c r="C70" s="59"/>
      <c r="D70" s="69" t="s">
        <v>56</v>
      </c>
      <c r="E70" s="69"/>
      <c r="F70" s="68"/>
      <c r="G70" s="70" t="s">
        <v>57</v>
      </c>
      <c r="H70" s="70"/>
      <c r="I70" s="61"/>
      <c r="J70" s="69" t="s">
        <v>58</v>
      </c>
      <c r="K70" s="69"/>
      <c r="L70" s="69"/>
    </row>
    <row r="71" spans="3:12" ht="15.75" x14ac:dyDescent="0.25">
      <c r="C71" s="58"/>
      <c r="D71" s="71" t="s">
        <v>85</v>
      </c>
      <c r="E71" s="71"/>
      <c r="F71" s="67"/>
      <c r="G71" s="72"/>
      <c r="H71" s="72"/>
      <c r="I71" s="61"/>
      <c r="J71" s="71" t="s">
        <v>82</v>
      </c>
      <c r="K71" s="71"/>
      <c r="L71" s="71"/>
    </row>
    <row r="72" spans="3:12" ht="15.75" x14ac:dyDescent="0.25">
      <c r="C72" s="58"/>
      <c r="D72" s="69" t="s">
        <v>56</v>
      </c>
      <c r="E72" s="69"/>
      <c r="F72" s="68"/>
      <c r="G72" s="70" t="s">
        <v>57</v>
      </c>
      <c r="H72" s="70"/>
      <c r="I72" s="61"/>
      <c r="J72" s="69" t="s">
        <v>58</v>
      </c>
      <c r="K72" s="69"/>
      <c r="L72" s="69"/>
    </row>
    <row r="74" spans="3:12" x14ac:dyDescent="0.25">
      <c r="J74" s="73"/>
      <c r="K74" s="73"/>
      <c r="L74" s="73"/>
    </row>
  </sheetData>
  <mergeCells count="87">
    <mergeCell ref="L18:L19"/>
    <mergeCell ref="A4:I4"/>
    <mergeCell ref="A6:I6"/>
    <mergeCell ref="I17:I19"/>
    <mergeCell ref="A18:C18"/>
    <mergeCell ref="A19:C19"/>
    <mergeCell ref="A9:E9"/>
    <mergeCell ref="D29:D34"/>
    <mergeCell ref="E29:E34"/>
    <mergeCell ref="E23:E24"/>
    <mergeCell ref="C11:H11"/>
    <mergeCell ref="A17:C17"/>
    <mergeCell ref="D17:D19"/>
    <mergeCell ref="E17:E19"/>
    <mergeCell ref="F17:F19"/>
    <mergeCell ref="G17:G19"/>
    <mergeCell ref="H17:H19"/>
    <mergeCell ref="A22:C22"/>
    <mergeCell ref="D23:D24"/>
    <mergeCell ref="A20:L20"/>
    <mergeCell ref="J17:J19"/>
    <mergeCell ref="K17:L17"/>
    <mergeCell ref="K18:K19"/>
    <mergeCell ref="A56:C56"/>
    <mergeCell ref="A57:C57"/>
    <mergeCell ref="A47:L47"/>
    <mergeCell ref="A49:C49"/>
    <mergeCell ref="A50:C50"/>
    <mergeCell ref="A51:C51"/>
    <mergeCell ref="A52:C52"/>
    <mergeCell ref="K2:L2"/>
    <mergeCell ref="A21:L21"/>
    <mergeCell ref="A26:F26"/>
    <mergeCell ref="A27:L27"/>
    <mergeCell ref="A48:L48"/>
    <mergeCell ref="D35:F35"/>
    <mergeCell ref="A29:C35"/>
    <mergeCell ref="D25:F25"/>
    <mergeCell ref="A23:C25"/>
    <mergeCell ref="D39:F39"/>
    <mergeCell ref="D45:F45"/>
    <mergeCell ref="A41:C45"/>
    <mergeCell ref="A37:C39"/>
    <mergeCell ref="A46:F46"/>
    <mergeCell ref="A36:C36"/>
    <mergeCell ref="D37:D38"/>
    <mergeCell ref="A28:C28"/>
    <mergeCell ref="D63:E63"/>
    <mergeCell ref="G63:H63"/>
    <mergeCell ref="J63:L63"/>
    <mergeCell ref="D64:E64"/>
    <mergeCell ref="G64:H64"/>
    <mergeCell ref="J64:L64"/>
    <mergeCell ref="A53:C53"/>
    <mergeCell ref="A58:F58"/>
    <mergeCell ref="A59:F59"/>
    <mergeCell ref="E37:E38"/>
    <mergeCell ref="A40:C40"/>
    <mergeCell ref="D41:D44"/>
    <mergeCell ref="E41:E44"/>
    <mergeCell ref="A54:C54"/>
    <mergeCell ref="A55:C55"/>
    <mergeCell ref="D65:E65"/>
    <mergeCell ref="J67:L67"/>
    <mergeCell ref="J74:L74"/>
    <mergeCell ref="G65:H65"/>
    <mergeCell ref="J65:L65"/>
    <mergeCell ref="D66:E66"/>
    <mergeCell ref="G66:H66"/>
    <mergeCell ref="J66:L66"/>
    <mergeCell ref="D69:E69"/>
    <mergeCell ref="D67:E67"/>
    <mergeCell ref="G69:H69"/>
    <mergeCell ref="D70:E70"/>
    <mergeCell ref="G70:H70"/>
    <mergeCell ref="J70:L70"/>
    <mergeCell ref="G67:H67"/>
    <mergeCell ref="J69:L69"/>
    <mergeCell ref="D72:E72"/>
    <mergeCell ref="G72:H72"/>
    <mergeCell ref="J72:L72"/>
    <mergeCell ref="D71:E71"/>
    <mergeCell ref="D68:E68"/>
    <mergeCell ref="G68:H68"/>
    <mergeCell ref="J68:L68"/>
    <mergeCell ref="G71:H71"/>
    <mergeCell ref="J71:L71"/>
  </mergeCells>
  <pageMargins left="0.31496062992125984" right="0.11811023622047245" top="0.74803149606299213" bottom="0.15748031496062992" header="0" footer="0"/>
  <pageSetup paperSize="9" scale="64" fitToHeight="0" orientation="landscape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topLeftCell="D1" workbookViewId="0">
      <selection activeCell="K2" sqref="K2:L2"/>
    </sheetView>
  </sheetViews>
  <sheetFormatPr defaultColWidth="8" defaultRowHeight="15" outlineLevelRow="3" x14ac:dyDescent="0.25"/>
  <cols>
    <col min="1" max="2" width="5.85546875" style="2" customWidth="1"/>
    <col min="3" max="3" width="37.85546875" style="2" customWidth="1"/>
    <col min="4" max="5" width="18.7109375" style="37" customWidth="1"/>
    <col min="6" max="6" width="21.7109375" style="37" customWidth="1"/>
    <col min="7" max="9" width="18.7109375" style="9" customWidth="1"/>
    <col min="10" max="10" width="18.7109375" style="2" customWidth="1"/>
    <col min="11" max="11" width="13.28515625" style="2" customWidth="1"/>
    <col min="12" max="12" width="16" style="2" customWidth="1"/>
    <col min="13" max="254" width="8" style="2"/>
    <col min="255" max="255" width="2.7109375" style="2" customWidth="1"/>
    <col min="256" max="256" width="2.42578125" style="2" customWidth="1"/>
    <col min="257" max="257" width="32.7109375" style="2" customWidth="1"/>
    <col min="258" max="258" width="17" style="2" customWidth="1"/>
    <col min="259" max="259" width="14.42578125" style="2" customWidth="1"/>
    <col min="260" max="260" width="16.28515625" style="2" customWidth="1"/>
    <col min="261" max="261" width="15.28515625" style="2" customWidth="1"/>
    <col min="262" max="262" width="14.28515625" style="2" customWidth="1"/>
    <col min="263" max="263" width="16" style="2" customWidth="1"/>
    <col min="264" max="264" width="14.85546875" style="2" customWidth="1"/>
    <col min="265" max="265" width="12.28515625" style="2" customWidth="1"/>
    <col min="266" max="266" width="9.5703125" style="2" customWidth="1"/>
    <col min="267" max="510" width="8" style="2"/>
    <col min="511" max="511" width="2.7109375" style="2" customWidth="1"/>
    <col min="512" max="512" width="2.42578125" style="2" customWidth="1"/>
    <col min="513" max="513" width="32.7109375" style="2" customWidth="1"/>
    <col min="514" max="514" width="17" style="2" customWidth="1"/>
    <col min="515" max="515" width="14.42578125" style="2" customWidth="1"/>
    <col min="516" max="516" width="16.28515625" style="2" customWidth="1"/>
    <col min="517" max="517" width="15.28515625" style="2" customWidth="1"/>
    <col min="518" max="518" width="14.28515625" style="2" customWidth="1"/>
    <col min="519" max="519" width="16" style="2" customWidth="1"/>
    <col min="520" max="520" width="14.85546875" style="2" customWidth="1"/>
    <col min="521" max="521" width="12.28515625" style="2" customWidth="1"/>
    <col min="522" max="522" width="9.5703125" style="2" customWidth="1"/>
    <col min="523" max="766" width="8" style="2"/>
    <col min="767" max="767" width="2.7109375" style="2" customWidth="1"/>
    <col min="768" max="768" width="2.42578125" style="2" customWidth="1"/>
    <col min="769" max="769" width="32.7109375" style="2" customWidth="1"/>
    <col min="770" max="770" width="17" style="2" customWidth="1"/>
    <col min="771" max="771" width="14.42578125" style="2" customWidth="1"/>
    <col min="772" max="772" width="16.28515625" style="2" customWidth="1"/>
    <col min="773" max="773" width="15.28515625" style="2" customWidth="1"/>
    <col min="774" max="774" width="14.28515625" style="2" customWidth="1"/>
    <col min="775" max="775" width="16" style="2" customWidth="1"/>
    <col min="776" max="776" width="14.85546875" style="2" customWidth="1"/>
    <col min="777" max="777" width="12.28515625" style="2" customWidth="1"/>
    <col min="778" max="778" width="9.5703125" style="2" customWidth="1"/>
    <col min="779" max="1022" width="8" style="2"/>
    <col min="1023" max="1023" width="2.7109375" style="2" customWidth="1"/>
    <col min="1024" max="1024" width="2.42578125" style="2" customWidth="1"/>
    <col min="1025" max="1025" width="32.7109375" style="2" customWidth="1"/>
    <col min="1026" max="1026" width="17" style="2" customWidth="1"/>
    <col min="1027" max="1027" width="14.42578125" style="2" customWidth="1"/>
    <col min="1028" max="1028" width="16.28515625" style="2" customWidth="1"/>
    <col min="1029" max="1029" width="15.28515625" style="2" customWidth="1"/>
    <col min="1030" max="1030" width="14.28515625" style="2" customWidth="1"/>
    <col min="1031" max="1031" width="16" style="2" customWidth="1"/>
    <col min="1032" max="1032" width="14.85546875" style="2" customWidth="1"/>
    <col min="1033" max="1033" width="12.28515625" style="2" customWidth="1"/>
    <col min="1034" max="1034" width="9.5703125" style="2" customWidth="1"/>
    <col min="1035" max="1278" width="8" style="2"/>
    <col min="1279" max="1279" width="2.7109375" style="2" customWidth="1"/>
    <col min="1280" max="1280" width="2.42578125" style="2" customWidth="1"/>
    <col min="1281" max="1281" width="32.7109375" style="2" customWidth="1"/>
    <col min="1282" max="1282" width="17" style="2" customWidth="1"/>
    <col min="1283" max="1283" width="14.42578125" style="2" customWidth="1"/>
    <col min="1284" max="1284" width="16.28515625" style="2" customWidth="1"/>
    <col min="1285" max="1285" width="15.28515625" style="2" customWidth="1"/>
    <col min="1286" max="1286" width="14.28515625" style="2" customWidth="1"/>
    <col min="1287" max="1287" width="16" style="2" customWidth="1"/>
    <col min="1288" max="1288" width="14.85546875" style="2" customWidth="1"/>
    <col min="1289" max="1289" width="12.28515625" style="2" customWidth="1"/>
    <col min="1290" max="1290" width="9.5703125" style="2" customWidth="1"/>
    <col min="1291" max="1534" width="8" style="2"/>
    <col min="1535" max="1535" width="2.7109375" style="2" customWidth="1"/>
    <col min="1536" max="1536" width="2.42578125" style="2" customWidth="1"/>
    <col min="1537" max="1537" width="32.7109375" style="2" customWidth="1"/>
    <col min="1538" max="1538" width="17" style="2" customWidth="1"/>
    <col min="1539" max="1539" width="14.42578125" style="2" customWidth="1"/>
    <col min="1540" max="1540" width="16.28515625" style="2" customWidth="1"/>
    <col min="1541" max="1541" width="15.28515625" style="2" customWidth="1"/>
    <col min="1542" max="1542" width="14.28515625" style="2" customWidth="1"/>
    <col min="1543" max="1543" width="16" style="2" customWidth="1"/>
    <col min="1544" max="1544" width="14.85546875" style="2" customWidth="1"/>
    <col min="1545" max="1545" width="12.28515625" style="2" customWidth="1"/>
    <col min="1546" max="1546" width="9.5703125" style="2" customWidth="1"/>
    <col min="1547" max="1790" width="8" style="2"/>
    <col min="1791" max="1791" width="2.7109375" style="2" customWidth="1"/>
    <col min="1792" max="1792" width="2.42578125" style="2" customWidth="1"/>
    <col min="1793" max="1793" width="32.7109375" style="2" customWidth="1"/>
    <col min="1794" max="1794" width="17" style="2" customWidth="1"/>
    <col min="1795" max="1795" width="14.42578125" style="2" customWidth="1"/>
    <col min="1796" max="1796" width="16.28515625" style="2" customWidth="1"/>
    <col min="1797" max="1797" width="15.28515625" style="2" customWidth="1"/>
    <col min="1798" max="1798" width="14.28515625" style="2" customWidth="1"/>
    <col min="1799" max="1799" width="16" style="2" customWidth="1"/>
    <col min="1800" max="1800" width="14.85546875" style="2" customWidth="1"/>
    <col min="1801" max="1801" width="12.28515625" style="2" customWidth="1"/>
    <col min="1802" max="1802" width="9.5703125" style="2" customWidth="1"/>
    <col min="1803" max="2046" width="8" style="2"/>
    <col min="2047" max="2047" width="2.7109375" style="2" customWidth="1"/>
    <col min="2048" max="2048" width="2.42578125" style="2" customWidth="1"/>
    <col min="2049" max="2049" width="32.7109375" style="2" customWidth="1"/>
    <col min="2050" max="2050" width="17" style="2" customWidth="1"/>
    <col min="2051" max="2051" width="14.42578125" style="2" customWidth="1"/>
    <col min="2052" max="2052" width="16.28515625" style="2" customWidth="1"/>
    <col min="2053" max="2053" width="15.28515625" style="2" customWidth="1"/>
    <col min="2054" max="2054" width="14.28515625" style="2" customWidth="1"/>
    <col min="2055" max="2055" width="16" style="2" customWidth="1"/>
    <col min="2056" max="2056" width="14.85546875" style="2" customWidth="1"/>
    <col min="2057" max="2057" width="12.28515625" style="2" customWidth="1"/>
    <col min="2058" max="2058" width="9.5703125" style="2" customWidth="1"/>
    <col min="2059" max="2302" width="8" style="2"/>
    <col min="2303" max="2303" width="2.7109375" style="2" customWidth="1"/>
    <col min="2304" max="2304" width="2.42578125" style="2" customWidth="1"/>
    <col min="2305" max="2305" width="32.7109375" style="2" customWidth="1"/>
    <col min="2306" max="2306" width="17" style="2" customWidth="1"/>
    <col min="2307" max="2307" width="14.42578125" style="2" customWidth="1"/>
    <col min="2308" max="2308" width="16.28515625" style="2" customWidth="1"/>
    <col min="2309" max="2309" width="15.28515625" style="2" customWidth="1"/>
    <col min="2310" max="2310" width="14.28515625" style="2" customWidth="1"/>
    <col min="2311" max="2311" width="16" style="2" customWidth="1"/>
    <col min="2312" max="2312" width="14.85546875" style="2" customWidth="1"/>
    <col min="2313" max="2313" width="12.28515625" style="2" customWidth="1"/>
    <col min="2314" max="2314" width="9.5703125" style="2" customWidth="1"/>
    <col min="2315" max="2558" width="8" style="2"/>
    <col min="2559" max="2559" width="2.7109375" style="2" customWidth="1"/>
    <col min="2560" max="2560" width="2.42578125" style="2" customWidth="1"/>
    <col min="2561" max="2561" width="32.7109375" style="2" customWidth="1"/>
    <col min="2562" max="2562" width="17" style="2" customWidth="1"/>
    <col min="2563" max="2563" width="14.42578125" style="2" customWidth="1"/>
    <col min="2564" max="2564" width="16.28515625" style="2" customWidth="1"/>
    <col min="2565" max="2565" width="15.28515625" style="2" customWidth="1"/>
    <col min="2566" max="2566" width="14.28515625" style="2" customWidth="1"/>
    <col min="2567" max="2567" width="16" style="2" customWidth="1"/>
    <col min="2568" max="2568" width="14.85546875" style="2" customWidth="1"/>
    <col min="2569" max="2569" width="12.28515625" style="2" customWidth="1"/>
    <col min="2570" max="2570" width="9.5703125" style="2" customWidth="1"/>
    <col min="2571" max="2814" width="8" style="2"/>
    <col min="2815" max="2815" width="2.7109375" style="2" customWidth="1"/>
    <col min="2816" max="2816" width="2.42578125" style="2" customWidth="1"/>
    <col min="2817" max="2817" width="32.7109375" style="2" customWidth="1"/>
    <col min="2818" max="2818" width="17" style="2" customWidth="1"/>
    <col min="2819" max="2819" width="14.42578125" style="2" customWidth="1"/>
    <col min="2820" max="2820" width="16.28515625" style="2" customWidth="1"/>
    <col min="2821" max="2821" width="15.28515625" style="2" customWidth="1"/>
    <col min="2822" max="2822" width="14.28515625" style="2" customWidth="1"/>
    <col min="2823" max="2823" width="16" style="2" customWidth="1"/>
    <col min="2824" max="2824" width="14.85546875" style="2" customWidth="1"/>
    <col min="2825" max="2825" width="12.28515625" style="2" customWidth="1"/>
    <col min="2826" max="2826" width="9.5703125" style="2" customWidth="1"/>
    <col min="2827" max="3070" width="8" style="2"/>
    <col min="3071" max="3071" width="2.7109375" style="2" customWidth="1"/>
    <col min="3072" max="3072" width="2.42578125" style="2" customWidth="1"/>
    <col min="3073" max="3073" width="32.7109375" style="2" customWidth="1"/>
    <col min="3074" max="3074" width="17" style="2" customWidth="1"/>
    <col min="3075" max="3075" width="14.42578125" style="2" customWidth="1"/>
    <col min="3076" max="3076" width="16.28515625" style="2" customWidth="1"/>
    <col min="3077" max="3077" width="15.28515625" style="2" customWidth="1"/>
    <col min="3078" max="3078" width="14.28515625" style="2" customWidth="1"/>
    <col min="3079" max="3079" width="16" style="2" customWidth="1"/>
    <col min="3080" max="3080" width="14.85546875" style="2" customWidth="1"/>
    <col min="3081" max="3081" width="12.28515625" style="2" customWidth="1"/>
    <col min="3082" max="3082" width="9.5703125" style="2" customWidth="1"/>
    <col min="3083" max="3326" width="8" style="2"/>
    <col min="3327" max="3327" width="2.7109375" style="2" customWidth="1"/>
    <col min="3328" max="3328" width="2.42578125" style="2" customWidth="1"/>
    <col min="3329" max="3329" width="32.7109375" style="2" customWidth="1"/>
    <col min="3330" max="3330" width="17" style="2" customWidth="1"/>
    <col min="3331" max="3331" width="14.42578125" style="2" customWidth="1"/>
    <col min="3332" max="3332" width="16.28515625" style="2" customWidth="1"/>
    <col min="3333" max="3333" width="15.28515625" style="2" customWidth="1"/>
    <col min="3334" max="3334" width="14.28515625" style="2" customWidth="1"/>
    <col min="3335" max="3335" width="16" style="2" customWidth="1"/>
    <col min="3336" max="3336" width="14.85546875" style="2" customWidth="1"/>
    <col min="3337" max="3337" width="12.28515625" style="2" customWidth="1"/>
    <col min="3338" max="3338" width="9.5703125" style="2" customWidth="1"/>
    <col min="3339" max="3582" width="8" style="2"/>
    <col min="3583" max="3583" width="2.7109375" style="2" customWidth="1"/>
    <col min="3584" max="3584" width="2.42578125" style="2" customWidth="1"/>
    <col min="3585" max="3585" width="32.7109375" style="2" customWidth="1"/>
    <col min="3586" max="3586" width="17" style="2" customWidth="1"/>
    <col min="3587" max="3587" width="14.42578125" style="2" customWidth="1"/>
    <col min="3588" max="3588" width="16.28515625" style="2" customWidth="1"/>
    <col min="3589" max="3589" width="15.28515625" style="2" customWidth="1"/>
    <col min="3590" max="3590" width="14.28515625" style="2" customWidth="1"/>
    <col min="3591" max="3591" width="16" style="2" customWidth="1"/>
    <col min="3592" max="3592" width="14.85546875" style="2" customWidth="1"/>
    <col min="3593" max="3593" width="12.28515625" style="2" customWidth="1"/>
    <col min="3594" max="3594" width="9.5703125" style="2" customWidth="1"/>
    <col min="3595" max="3838" width="8" style="2"/>
    <col min="3839" max="3839" width="2.7109375" style="2" customWidth="1"/>
    <col min="3840" max="3840" width="2.42578125" style="2" customWidth="1"/>
    <col min="3841" max="3841" width="32.7109375" style="2" customWidth="1"/>
    <col min="3842" max="3842" width="17" style="2" customWidth="1"/>
    <col min="3843" max="3843" width="14.42578125" style="2" customWidth="1"/>
    <col min="3844" max="3844" width="16.28515625" style="2" customWidth="1"/>
    <col min="3845" max="3845" width="15.28515625" style="2" customWidth="1"/>
    <col min="3846" max="3846" width="14.28515625" style="2" customWidth="1"/>
    <col min="3847" max="3847" width="16" style="2" customWidth="1"/>
    <col min="3848" max="3848" width="14.85546875" style="2" customWidth="1"/>
    <col min="3849" max="3849" width="12.28515625" style="2" customWidth="1"/>
    <col min="3850" max="3850" width="9.5703125" style="2" customWidth="1"/>
    <col min="3851" max="4094" width="8" style="2"/>
    <col min="4095" max="4095" width="2.7109375" style="2" customWidth="1"/>
    <col min="4096" max="4096" width="2.42578125" style="2" customWidth="1"/>
    <col min="4097" max="4097" width="32.7109375" style="2" customWidth="1"/>
    <col min="4098" max="4098" width="17" style="2" customWidth="1"/>
    <col min="4099" max="4099" width="14.42578125" style="2" customWidth="1"/>
    <col min="4100" max="4100" width="16.28515625" style="2" customWidth="1"/>
    <col min="4101" max="4101" width="15.28515625" style="2" customWidth="1"/>
    <col min="4102" max="4102" width="14.28515625" style="2" customWidth="1"/>
    <col min="4103" max="4103" width="16" style="2" customWidth="1"/>
    <col min="4104" max="4104" width="14.85546875" style="2" customWidth="1"/>
    <col min="4105" max="4105" width="12.28515625" style="2" customWidth="1"/>
    <col min="4106" max="4106" width="9.5703125" style="2" customWidth="1"/>
    <col min="4107" max="4350" width="8" style="2"/>
    <col min="4351" max="4351" width="2.7109375" style="2" customWidth="1"/>
    <col min="4352" max="4352" width="2.42578125" style="2" customWidth="1"/>
    <col min="4353" max="4353" width="32.7109375" style="2" customWidth="1"/>
    <col min="4354" max="4354" width="17" style="2" customWidth="1"/>
    <col min="4355" max="4355" width="14.42578125" style="2" customWidth="1"/>
    <col min="4356" max="4356" width="16.28515625" style="2" customWidth="1"/>
    <col min="4357" max="4357" width="15.28515625" style="2" customWidth="1"/>
    <col min="4358" max="4358" width="14.28515625" style="2" customWidth="1"/>
    <col min="4359" max="4359" width="16" style="2" customWidth="1"/>
    <col min="4360" max="4360" width="14.85546875" style="2" customWidth="1"/>
    <col min="4361" max="4361" width="12.28515625" style="2" customWidth="1"/>
    <col min="4362" max="4362" width="9.5703125" style="2" customWidth="1"/>
    <col min="4363" max="4606" width="8" style="2"/>
    <col min="4607" max="4607" width="2.7109375" style="2" customWidth="1"/>
    <col min="4608" max="4608" width="2.42578125" style="2" customWidth="1"/>
    <col min="4609" max="4609" width="32.7109375" style="2" customWidth="1"/>
    <col min="4610" max="4610" width="17" style="2" customWidth="1"/>
    <col min="4611" max="4611" width="14.42578125" style="2" customWidth="1"/>
    <col min="4612" max="4612" width="16.28515625" style="2" customWidth="1"/>
    <col min="4613" max="4613" width="15.28515625" style="2" customWidth="1"/>
    <col min="4614" max="4614" width="14.28515625" style="2" customWidth="1"/>
    <col min="4615" max="4615" width="16" style="2" customWidth="1"/>
    <col min="4616" max="4616" width="14.85546875" style="2" customWidth="1"/>
    <col min="4617" max="4617" width="12.28515625" style="2" customWidth="1"/>
    <col min="4618" max="4618" width="9.5703125" style="2" customWidth="1"/>
    <col min="4619" max="4862" width="8" style="2"/>
    <col min="4863" max="4863" width="2.7109375" style="2" customWidth="1"/>
    <col min="4864" max="4864" width="2.42578125" style="2" customWidth="1"/>
    <col min="4865" max="4865" width="32.7109375" style="2" customWidth="1"/>
    <col min="4866" max="4866" width="17" style="2" customWidth="1"/>
    <col min="4867" max="4867" width="14.42578125" style="2" customWidth="1"/>
    <col min="4868" max="4868" width="16.28515625" style="2" customWidth="1"/>
    <col min="4869" max="4869" width="15.28515625" style="2" customWidth="1"/>
    <col min="4870" max="4870" width="14.28515625" style="2" customWidth="1"/>
    <col min="4871" max="4871" width="16" style="2" customWidth="1"/>
    <col min="4872" max="4872" width="14.85546875" style="2" customWidth="1"/>
    <col min="4873" max="4873" width="12.28515625" style="2" customWidth="1"/>
    <col min="4874" max="4874" width="9.5703125" style="2" customWidth="1"/>
    <col min="4875" max="5118" width="8" style="2"/>
    <col min="5119" max="5119" width="2.7109375" style="2" customWidth="1"/>
    <col min="5120" max="5120" width="2.42578125" style="2" customWidth="1"/>
    <col min="5121" max="5121" width="32.7109375" style="2" customWidth="1"/>
    <col min="5122" max="5122" width="17" style="2" customWidth="1"/>
    <col min="5123" max="5123" width="14.42578125" style="2" customWidth="1"/>
    <col min="5124" max="5124" width="16.28515625" style="2" customWidth="1"/>
    <col min="5125" max="5125" width="15.28515625" style="2" customWidth="1"/>
    <col min="5126" max="5126" width="14.28515625" style="2" customWidth="1"/>
    <col min="5127" max="5127" width="16" style="2" customWidth="1"/>
    <col min="5128" max="5128" width="14.85546875" style="2" customWidth="1"/>
    <col min="5129" max="5129" width="12.28515625" style="2" customWidth="1"/>
    <col min="5130" max="5130" width="9.5703125" style="2" customWidth="1"/>
    <col min="5131" max="5374" width="8" style="2"/>
    <col min="5375" max="5375" width="2.7109375" style="2" customWidth="1"/>
    <col min="5376" max="5376" width="2.42578125" style="2" customWidth="1"/>
    <col min="5377" max="5377" width="32.7109375" style="2" customWidth="1"/>
    <col min="5378" max="5378" width="17" style="2" customWidth="1"/>
    <col min="5379" max="5379" width="14.42578125" style="2" customWidth="1"/>
    <col min="5380" max="5380" width="16.28515625" style="2" customWidth="1"/>
    <col min="5381" max="5381" width="15.28515625" style="2" customWidth="1"/>
    <col min="5382" max="5382" width="14.28515625" style="2" customWidth="1"/>
    <col min="5383" max="5383" width="16" style="2" customWidth="1"/>
    <col min="5384" max="5384" width="14.85546875" style="2" customWidth="1"/>
    <col min="5385" max="5385" width="12.28515625" style="2" customWidth="1"/>
    <col min="5386" max="5386" width="9.5703125" style="2" customWidth="1"/>
    <col min="5387" max="5630" width="8" style="2"/>
    <col min="5631" max="5631" width="2.7109375" style="2" customWidth="1"/>
    <col min="5632" max="5632" width="2.42578125" style="2" customWidth="1"/>
    <col min="5633" max="5633" width="32.7109375" style="2" customWidth="1"/>
    <col min="5634" max="5634" width="17" style="2" customWidth="1"/>
    <col min="5635" max="5635" width="14.42578125" style="2" customWidth="1"/>
    <col min="5636" max="5636" width="16.28515625" style="2" customWidth="1"/>
    <col min="5637" max="5637" width="15.28515625" style="2" customWidth="1"/>
    <col min="5638" max="5638" width="14.28515625" style="2" customWidth="1"/>
    <col min="5639" max="5639" width="16" style="2" customWidth="1"/>
    <col min="5640" max="5640" width="14.85546875" style="2" customWidth="1"/>
    <col min="5641" max="5641" width="12.28515625" style="2" customWidth="1"/>
    <col min="5642" max="5642" width="9.5703125" style="2" customWidth="1"/>
    <col min="5643" max="5886" width="8" style="2"/>
    <col min="5887" max="5887" width="2.7109375" style="2" customWidth="1"/>
    <col min="5888" max="5888" width="2.42578125" style="2" customWidth="1"/>
    <col min="5889" max="5889" width="32.7109375" style="2" customWidth="1"/>
    <col min="5890" max="5890" width="17" style="2" customWidth="1"/>
    <col min="5891" max="5891" width="14.42578125" style="2" customWidth="1"/>
    <col min="5892" max="5892" width="16.28515625" style="2" customWidth="1"/>
    <col min="5893" max="5893" width="15.28515625" style="2" customWidth="1"/>
    <col min="5894" max="5894" width="14.28515625" style="2" customWidth="1"/>
    <col min="5895" max="5895" width="16" style="2" customWidth="1"/>
    <col min="5896" max="5896" width="14.85546875" style="2" customWidth="1"/>
    <col min="5897" max="5897" width="12.28515625" style="2" customWidth="1"/>
    <col min="5898" max="5898" width="9.5703125" style="2" customWidth="1"/>
    <col min="5899" max="6142" width="8" style="2"/>
    <col min="6143" max="6143" width="2.7109375" style="2" customWidth="1"/>
    <col min="6144" max="6144" width="2.42578125" style="2" customWidth="1"/>
    <col min="6145" max="6145" width="32.7109375" style="2" customWidth="1"/>
    <col min="6146" max="6146" width="17" style="2" customWidth="1"/>
    <col min="6147" max="6147" width="14.42578125" style="2" customWidth="1"/>
    <col min="6148" max="6148" width="16.28515625" style="2" customWidth="1"/>
    <col min="6149" max="6149" width="15.28515625" style="2" customWidth="1"/>
    <col min="6150" max="6150" width="14.28515625" style="2" customWidth="1"/>
    <col min="6151" max="6151" width="16" style="2" customWidth="1"/>
    <col min="6152" max="6152" width="14.85546875" style="2" customWidth="1"/>
    <col min="6153" max="6153" width="12.28515625" style="2" customWidth="1"/>
    <col min="6154" max="6154" width="9.5703125" style="2" customWidth="1"/>
    <col min="6155" max="6398" width="8" style="2"/>
    <col min="6399" max="6399" width="2.7109375" style="2" customWidth="1"/>
    <col min="6400" max="6400" width="2.42578125" style="2" customWidth="1"/>
    <col min="6401" max="6401" width="32.7109375" style="2" customWidth="1"/>
    <col min="6402" max="6402" width="17" style="2" customWidth="1"/>
    <col min="6403" max="6403" width="14.42578125" style="2" customWidth="1"/>
    <col min="6404" max="6404" width="16.28515625" style="2" customWidth="1"/>
    <col min="6405" max="6405" width="15.28515625" style="2" customWidth="1"/>
    <col min="6406" max="6406" width="14.28515625" style="2" customWidth="1"/>
    <col min="6407" max="6407" width="16" style="2" customWidth="1"/>
    <col min="6408" max="6408" width="14.85546875" style="2" customWidth="1"/>
    <col min="6409" max="6409" width="12.28515625" style="2" customWidth="1"/>
    <col min="6410" max="6410" width="9.5703125" style="2" customWidth="1"/>
    <col min="6411" max="6654" width="8" style="2"/>
    <col min="6655" max="6655" width="2.7109375" style="2" customWidth="1"/>
    <col min="6656" max="6656" width="2.42578125" style="2" customWidth="1"/>
    <col min="6657" max="6657" width="32.7109375" style="2" customWidth="1"/>
    <col min="6658" max="6658" width="17" style="2" customWidth="1"/>
    <col min="6659" max="6659" width="14.42578125" style="2" customWidth="1"/>
    <col min="6660" max="6660" width="16.28515625" style="2" customWidth="1"/>
    <col min="6661" max="6661" width="15.28515625" style="2" customWidth="1"/>
    <col min="6662" max="6662" width="14.28515625" style="2" customWidth="1"/>
    <col min="6663" max="6663" width="16" style="2" customWidth="1"/>
    <col min="6664" max="6664" width="14.85546875" style="2" customWidth="1"/>
    <col min="6665" max="6665" width="12.28515625" style="2" customWidth="1"/>
    <col min="6666" max="6666" width="9.5703125" style="2" customWidth="1"/>
    <col min="6667" max="6910" width="8" style="2"/>
    <col min="6911" max="6911" width="2.7109375" style="2" customWidth="1"/>
    <col min="6912" max="6912" width="2.42578125" style="2" customWidth="1"/>
    <col min="6913" max="6913" width="32.7109375" style="2" customWidth="1"/>
    <col min="6914" max="6914" width="17" style="2" customWidth="1"/>
    <col min="6915" max="6915" width="14.42578125" style="2" customWidth="1"/>
    <col min="6916" max="6916" width="16.28515625" style="2" customWidth="1"/>
    <col min="6917" max="6917" width="15.28515625" style="2" customWidth="1"/>
    <col min="6918" max="6918" width="14.28515625" style="2" customWidth="1"/>
    <col min="6919" max="6919" width="16" style="2" customWidth="1"/>
    <col min="6920" max="6920" width="14.85546875" style="2" customWidth="1"/>
    <col min="6921" max="6921" width="12.28515625" style="2" customWidth="1"/>
    <col min="6922" max="6922" width="9.5703125" style="2" customWidth="1"/>
    <col min="6923" max="7166" width="8" style="2"/>
    <col min="7167" max="7167" width="2.7109375" style="2" customWidth="1"/>
    <col min="7168" max="7168" width="2.42578125" style="2" customWidth="1"/>
    <col min="7169" max="7169" width="32.7109375" style="2" customWidth="1"/>
    <col min="7170" max="7170" width="17" style="2" customWidth="1"/>
    <col min="7171" max="7171" width="14.42578125" style="2" customWidth="1"/>
    <col min="7172" max="7172" width="16.28515625" style="2" customWidth="1"/>
    <col min="7173" max="7173" width="15.28515625" style="2" customWidth="1"/>
    <col min="7174" max="7174" width="14.28515625" style="2" customWidth="1"/>
    <col min="7175" max="7175" width="16" style="2" customWidth="1"/>
    <col min="7176" max="7176" width="14.85546875" style="2" customWidth="1"/>
    <col min="7177" max="7177" width="12.28515625" style="2" customWidth="1"/>
    <col min="7178" max="7178" width="9.5703125" style="2" customWidth="1"/>
    <col min="7179" max="7422" width="8" style="2"/>
    <col min="7423" max="7423" width="2.7109375" style="2" customWidth="1"/>
    <col min="7424" max="7424" width="2.42578125" style="2" customWidth="1"/>
    <col min="7425" max="7425" width="32.7109375" style="2" customWidth="1"/>
    <col min="7426" max="7426" width="17" style="2" customWidth="1"/>
    <col min="7427" max="7427" width="14.42578125" style="2" customWidth="1"/>
    <col min="7428" max="7428" width="16.28515625" style="2" customWidth="1"/>
    <col min="7429" max="7429" width="15.28515625" style="2" customWidth="1"/>
    <col min="7430" max="7430" width="14.28515625" style="2" customWidth="1"/>
    <col min="7431" max="7431" width="16" style="2" customWidth="1"/>
    <col min="7432" max="7432" width="14.85546875" style="2" customWidth="1"/>
    <col min="7433" max="7433" width="12.28515625" style="2" customWidth="1"/>
    <col min="7434" max="7434" width="9.5703125" style="2" customWidth="1"/>
    <col min="7435" max="7678" width="8" style="2"/>
    <col min="7679" max="7679" width="2.7109375" style="2" customWidth="1"/>
    <col min="7680" max="7680" width="2.42578125" style="2" customWidth="1"/>
    <col min="7681" max="7681" width="32.7109375" style="2" customWidth="1"/>
    <col min="7682" max="7682" width="17" style="2" customWidth="1"/>
    <col min="7683" max="7683" width="14.42578125" style="2" customWidth="1"/>
    <col min="7684" max="7684" width="16.28515625" style="2" customWidth="1"/>
    <col min="7685" max="7685" width="15.28515625" style="2" customWidth="1"/>
    <col min="7686" max="7686" width="14.28515625" style="2" customWidth="1"/>
    <col min="7687" max="7687" width="16" style="2" customWidth="1"/>
    <col min="7688" max="7688" width="14.85546875" style="2" customWidth="1"/>
    <col min="7689" max="7689" width="12.28515625" style="2" customWidth="1"/>
    <col min="7690" max="7690" width="9.5703125" style="2" customWidth="1"/>
    <col min="7691" max="7934" width="8" style="2"/>
    <col min="7935" max="7935" width="2.7109375" style="2" customWidth="1"/>
    <col min="7936" max="7936" width="2.42578125" style="2" customWidth="1"/>
    <col min="7937" max="7937" width="32.7109375" style="2" customWidth="1"/>
    <col min="7938" max="7938" width="17" style="2" customWidth="1"/>
    <col min="7939" max="7939" width="14.42578125" style="2" customWidth="1"/>
    <col min="7940" max="7940" width="16.28515625" style="2" customWidth="1"/>
    <col min="7941" max="7941" width="15.28515625" style="2" customWidth="1"/>
    <col min="7942" max="7942" width="14.28515625" style="2" customWidth="1"/>
    <col min="7943" max="7943" width="16" style="2" customWidth="1"/>
    <col min="7944" max="7944" width="14.85546875" style="2" customWidth="1"/>
    <col min="7945" max="7945" width="12.28515625" style="2" customWidth="1"/>
    <col min="7946" max="7946" width="9.5703125" style="2" customWidth="1"/>
    <col min="7947" max="8190" width="8" style="2"/>
    <col min="8191" max="8191" width="2.7109375" style="2" customWidth="1"/>
    <col min="8192" max="8192" width="2.42578125" style="2" customWidth="1"/>
    <col min="8193" max="8193" width="32.7109375" style="2" customWidth="1"/>
    <col min="8194" max="8194" width="17" style="2" customWidth="1"/>
    <col min="8195" max="8195" width="14.42578125" style="2" customWidth="1"/>
    <col min="8196" max="8196" width="16.28515625" style="2" customWidth="1"/>
    <col min="8197" max="8197" width="15.28515625" style="2" customWidth="1"/>
    <col min="8198" max="8198" width="14.28515625" style="2" customWidth="1"/>
    <col min="8199" max="8199" width="16" style="2" customWidth="1"/>
    <col min="8200" max="8200" width="14.85546875" style="2" customWidth="1"/>
    <col min="8201" max="8201" width="12.28515625" style="2" customWidth="1"/>
    <col min="8202" max="8202" width="9.5703125" style="2" customWidth="1"/>
    <col min="8203" max="8446" width="8" style="2"/>
    <col min="8447" max="8447" width="2.7109375" style="2" customWidth="1"/>
    <col min="8448" max="8448" width="2.42578125" style="2" customWidth="1"/>
    <col min="8449" max="8449" width="32.7109375" style="2" customWidth="1"/>
    <col min="8450" max="8450" width="17" style="2" customWidth="1"/>
    <col min="8451" max="8451" width="14.42578125" style="2" customWidth="1"/>
    <col min="8452" max="8452" width="16.28515625" style="2" customWidth="1"/>
    <col min="8453" max="8453" width="15.28515625" style="2" customWidth="1"/>
    <col min="8454" max="8454" width="14.28515625" style="2" customWidth="1"/>
    <col min="8455" max="8455" width="16" style="2" customWidth="1"/>
    <col min="8456" max="8456" width="14.85546875" style="2" customWidth="1"/>
    <col min="8457" max="8457" width="12.28515625" style="2" customWidth="1"/>
    <col min="8458" max="8458" width="9.5703125" style="2" customWidth="1"/>
    <col min="8459" max="8702" width="8" style="2"/>
    <col min="8703" max="8703" width="2.7109375" style="2" customWidth="1"/>
    <col min="8704" max="8704" width="2.42578125" style="2" customWidth="1"/>
    <col min="8705" max="8705" width="32.7109375" style="2" customWidth="1"/>
    <col min="8706" max="8706" width="17" style="2" customWidth="1"/>
    <col min="8707" max="8707" width="14.42578125" style="2" customWidth="1"/>
    <col min="8708" max="8708" width="16.28515625" style="2" customWidth="1"/>
    <col min="8709" max="8709" width="15.28515625" style="2" customWidth="1"/>
    <col min="8710" max="8710" width="14.28515625" style="2" customWidth="1"/>
    <col min="8711" max="8711" width="16" style="2" customWidth="1"/>
    <col min="8712" max="8712" width="14.85546875" style="2" customWidth="1"/>
    <col min="8713" max="8713" width="12.28515625" style="2" customWidth="1"/>
    <col min="8714" max="8714" width="9.5703125" style="2" customWidth="1"/>
    <col min="8715" max="8958" width="8" style="2"/>
    <col min="8959" max="8959" width="2.7109375" style="2" customWidth="1"/>
    <col min="8960" max="8960" width="2.42578125" style="2" customWidth="1"/>
    <col min="8961" max="8961" width="32.7109375" style="2" customWidth="1"/>
    <col min="8962" max="8962" width="17" style="2" customWidth="1"/>
    <col min="8963" max="8963" width="14.42578125" style="2" customWidth="1"/>
    <col min="8964" max="8964" width="16.28515625" style="2" customWidth="1"/>
    <col min="8965" max="8965" width="15.28515625" style="2" customWidth="1"/>
    <col min="8966" max="8966" width="14.28515625" style="2" customWidth="1"/>
    <col min="8967" max="8967" width="16" style="2" customWidth="1"/>
    <col min="8968" max="8968" width="14.85546875" style="2" customWidth="1"/>
    <col min="8969" max="8969" width="12.28515625" style="2" customWidth="1"/>
    <col min="8970" max="8970" width="9.5703125" style="2" customWidth="1"/>
    <col min="8971" max="9214" width="8" style="2"/>
    <col min="9215" max="9215" width="2.7109375" style="2" customWidth="1"/>
    <col min="9216" max="9216" width="2.42578125" style="2" customWidth="1"/>
    <col min="9217" max="9217" width="32.7109375" style="2" customWidth="1"/>
    <col min="9218" max="9218" width="17" style="2" customWidth="1"/>
    <col min="9219" max="9219" width="14.42578125" style="2" customWidth="1"/>
    <col min="9220" max="9220" width="16.28515625" style="2" customWidth="1"/>
    <col min="9221" max="9221" width="15.28515625" style="2" customWidth="1"/>
    <col min="9222" max="9222" width="14.28515625" style="2" customWidth="1"/>
    <col min="9223" max="9223" width="16" style="2" customWidth="1"/>
    <col min="9224" max="9224" width="14.85546875" style="2" customWidth="1"/>
    <col min="9225" max="9225" width="12.28515625" style="2" customWidth="1"/>
    <col min="9226" max="9226" width="9.5703125" style="2" customWidth="1"/>
    <col min="9227" max="9470" width="8" style="2"/>
    <col min="9471" max="9471" width="2.7109375" style="2" customWidth="1"/>
    <col min="9472" max="9472" width="2.42578125" style="2" customWidth="1"/>
    <col min="9473" max="9473" width="32.7109375" style="2" customWidth="1"/>
    <col min="9474" max="9474" width="17" style="2" customWidth="1"/>
    <col min="9475" max="9475" width="14.42578125" style="2" customWidth="1"/>
    <col min="9476" max="9476" width="16.28515625" style="2" customWidth="1"/>
    <col min="9477" max="9477" width="15.28515625" style="2" customWidth="1"/>
    <col min="9478" max="9478" width="14.28515625" style="2" customWidth="1"/>
    <col min="9479" max="9479" width="16" style="2" customWidth="1"/>
    <col min="9480" max="9480" width="14.85546875" style="2" customWidth="1"/>
    <col min="9481" max="9481" width="12.28515625" style="2" customWidth="1"/>
    <col min="9482" max="9482" width="9.5703125" style="2" customWidth="1"/>
    <col min="9483" max="9726" width="8" style="2"/>
    <col min="9727" max="9727" width="2.7109375" style="2" customWidth="1"/>
    <col min="9728" max="9728" width="2.42578125" style="2" customWidth="1"/>
    <col min="9729" max="9729" width="32.7109375" style="2" customWidth="1"/>
    <col min="9730" max="9730" width="17" style="2" customWidth="1"/>
    <col min="9731" max="9731" width="14.42578125" style="2" customWidth="1"/>
    <col min="9732" max="9732" width="16.28515625" style="2" customWidth="1"/>
    <col min="9733" max="9733" width="15.28515625" style="2" customWidth="1"/>
    <col min="9734" max="9734" width="14.28515625" style="2" customWidth="1"/>
    <col min="9735" max="9735" width="16" style="2" customWidth="1"/>
    <col min="9736" max="9736" width="14.85546875" style="2" customWidth="1"/>
    <col min="9737" max="9737" width="12.28515625" style="2" customWidth="1"/>
    <col min="9738" max="9738" width="9.5703125" style="2" customWidth="1"/>
    <col min="9739" max="9982" width="8" style="2"/>
    <col min="9983" max="9983" width="2.7109375" style="2" customWidth="1"/>
    <col min="9984" max="9984" width="2.42578125" style="2" customWidth="1"/>
    <col min="9985" max="9985" width="32.7109375" style="2" customWidth="1"/>
    <col min="9986" max="9986" width="17" style="2" customWidth="1"/>
    <col min="9987" max="9987" width="14.42578125" style="2" customWidth="1"/>
    <col min="9988" max="9988" width="16.28515625" style="2" customWidth="1"/>
    <col min="9989" max="9989" width="15.28515625" style="2" customWidth="1"/>
    <col min="9990" max="9990" width="14.28515625" style="2" customWidth="1"/>
    <col min="9991" max="9991" width="16" style="2" customWidth="1"/>
    <col min="9992" max="9992" width="14.85546875" style="2" customWidth="1"/>
    <col min="9993" max="9993" width="12.28515625" style="2" customWidth="1"/>
    <col min="9994" max="9994" width="9.5703125" style="2" customWidth="1"/>
    <col min="9995" max="10238" width="8" style="2"/>
    <col min="10239" max="10239" width="2.7109375" style="2" customWidth="1"/>
    <col min="10240" max="10240" width="2.42578125" style="2" customWidth="1"/>
    <col min="10241" max="10241" width="32.7109375" style="2" customWidth="1"/>
    <col min="10242" max="10242" width="17" style="2" customWidth="1"/>
    <col min="10243" max="10243" width="14.42578125" style="2" customWidth="1"/>
    <col min="10244" max="10244" width="16.28515625" style="2" customWidth="1"/>
    <col min="10245" max="10245" width="15.28515625" style="2" customWidth="1"/>
    <col min="10246" max="10246" width="14.28515625" style="2" customWidth="1"/>
    <col min="10247" max="10247" width="16" style="2" customWidth="1"/>
    <col min="10248" max="10248" width="14.85546875" style="2" customWidth="1"/>
    <col min="10249" max="10249" width="12.28515625" style="2" customWidth="1"/>
    <col min="10250" max="10250" width="9.5703125" style="2" customWidth="1"/>
    <col min="10251" max="10494" width="8" style="2"/>
    <col min="10495" max="10495" width="2.7109375" style="2" customWidth="1"/>
    <col min="10496" max="10496" width="2.42578125" style="2" customWidth="1"/>
    <col min="10497" max="10497" width="32.7109375" style="2" customWidth="1"/>
    <col min="10498" max="10498" width="17" style="2" customWidth="1"/>
    <col min="10499" max="10499" width="14.42578125" style="2" customWidth="1"/>
    <col min="10500" max="10500" width="16.28515625" style="2" customWidth="1"/>
    <col min="10501" max="10501" width="15.28515625" style="2" customWidth="1"/>
    <col min="10502" max="10502" width="14.28515625" style="2" customWidth="1"/>
    <col min="10503" max="10503" width="16" style="2" customWidth="1"/>
    <col min="10504" max="10504" width="14.85546875" style="2" customWidth="1"/>
    <col min="10505" max="10505" width="12.28515625" style="2" customWidth="1"/>
    <col min="10506" max="10506" width="9.5703125" style="2" customWidth="1"/>
    <col min="10507" max="10750" width="8" style="2"/>
    <col min="10751" max="10751" width="2.7109375" style="2" customWidth="1"/>
    <col min="10752" max="10752" width="2.42578125" style="2" customWidth="1"/>
    <col min="10753" max="10753" width="32.7109375" style="2" customWidth="1"/>
    <col min="10754" max="10754" width="17" style="2" customWidth="1"/>
    <col min="10755" max="10755" width="14.42578125" style="2" customWidth="1"/>
    <col min="10756" max="10756" width="16.28515625" style="2" customWidth="1"/>
    <col min="10757" max="10757" width="15.28515625" style="2" customWidth="1"/>
    <col min="10758" max="10758" width="14.28515625" style="2" customWidth="1"/>
    <col min="10759" max="10759" width="16" style="2" customWidth="1"/>
    <col min="10760" max="10760" width="14.85546875" style="2" customWidth="1"/>
    <col min="10761" max="10761" width="12.28515625" style="2" customWidth="1"/>
    <col min="10762" max="10762" width="9.5703125" style="2" customWidth="1"/>
    <col min="10763" max="11006" width="8" style="2"/>
    <col min="11007" max="11007" width="2.7109375" style="2" customWidth="1"/>
    <col min="11008" max="11008" width="2.42578125" style="2" customWidth="1"/>
    <col min="11009" max="11009" width="32.7109375" style="2" customWidth="1"/>
    <col min="11010" max="11010" width="17" style="2" customWidth="1"/>
    <col min="11011" max="11011" width="14.42578125" style="2" customWidth="1"/>
    <col min="11012" max="11012" width="16.28515625" style="2" customWidth="1"/>
    <col min="11013" max="11013" width="15.28515625" style="2" customWidth="1"/>
    <col min="11014" max="11014" width="14.28515625" style="2" customWidth="1"/>
    <col min="11015" max="11015" width="16" style="2" customWidth="1"/>
    <col min="11016" max="11016" width="14.85546875" style="2" customWidth="1"/>
    <col min="11017" max="11017" width="12.28515625" style="2" customWidth="1"/>
    <col min="11018" max="11018" width="9.5703125" style="2" customWidth="1"/>
    <col min="11019" max="11262" width="8" style="2"/>
    <col min="11263" max="11263" width="2.7109375" style="2" customWidth="1"/>
    <col min="11264" max="11264" width="2.42578125" style="2" customWidth="1"/>
    <col min="11265" max="11265" width="32.7109375" style="2" customWidth="1"/>
    <col min="11266" max="11266" width="17" style="2" customWidth="1"/>
    <col min="11267" max="11267" width="14.42578125" style="2" customWidth="1"/>
    <col min="11268" max="11268" width="16.28515625" style="2" customWidth="1"/>
    <col min="11269" max="11269" width="15.28515625" style="2" customWidth="1"/>
    <col min="11270" max="11270" width="14.28515625" style="2" customWidth="1"/>
    <col min="11271" max="11271" width="16" style="2" customWidth="1"/>
    <col min="11272" max="11272" width="14.85546875" style="2" customWidth="1"/>
    <col min="11273" max="11273" width="12.28515625" style="2" customWidth="1"/>
    <col min="11274" max="11274" width="9.5703125" style="2" customWidth="1"/>
    <col min="11275" max="11518" width="8" style="2"/>
    <col min="11519" max="11519" width="2.7109375" style="2" customWidth="1"/>
    <col min="11520" max="11520" width="2.42578125" style="2" customWidth="1"/>
    <col min="11521" max="11521" width="32.7109375" style="2" customWidth="1"/>
    <col min="11522" max="11522" width="17" style="2" customWidth="1"/>
    <col min="11523" max="11523" width="14.42578125" style="2" customWidth="1"/>
    <col min="11524" max="11524" width="16.28515625" style="2" customWidth="1"/>
    <col min="11525" max="11525" width="15.28515625" style="2" customWidth="1"/>
    <col min="11526" max="11526" width="14.28515625" style="2" customWidth="1"/>
    <col min="11527" max="11527" width="16" style="2" customWidth="1"/>
    <col min="11528" max="11528" width="14.85546875" style="2" customWidth="1"/>
    <col min="11529" max="11529" width="12.28515625" style="2" customWidth="1"/>
    <col min="11530" max="11530" width="9.5703125" style="2" customWidth="1"/>
    <col min="11531" max="11774" width="8" style="2"/>
    <col min="11775" max="11775" width="2.7109375" style="2" customWidth="1"/>
    <col min="11776" max="11776" width="2.42578125" style="2" customWidth="1"/>
    <col min="11777" max="11777" width="32.7109375" style="2" customWidth="1"/>
    <col min="11778" max="11778" width="17" style="2" customWidth="1"/>
    <col min="11779" max="11779" width="14.42578125" style="2" customWidth="1"/>
    <col min="11780" max="11780" width="16.28515625" style="2" customWidth="1"/>
    <col min="11781" max="11781" width="15.28515625" style="2" customWidth="1"/>
    <col min="11782" max="11782" width="14.28515625" style="2" customWidth="1"/>
    <col min="11783" max="11783" width="16" style="2" customWidth="1"/>
    <col min="11784" max="11784" width="14.85546875" style="2" customWidth="1"/>
    <col min="11785" max="11785" width="12.28515625" style="2" customWidth="1"/>
    <col min="11786" max="11786" width="9.5703125" style="2" customWidth="1"/>
    <col min="11787" max="12030" width="8" style="2"/>
    <col min="12031" max="12031" width="2.7109375" style="2" customWidth="1"/>
    <col min="12032" max="12032" width="2.42578125" style="2" customWidth="1"/>
    <col min="12033" max="12033" width="32.7109375" style="2" customWidth="1"/>
    <col min="12034" max="12034" width="17" style="2" customWidth="1"/>
    <col min="12035" max="12035" width="14.42578125" style="2" customWidth="1"/>
    <col min="12036" max="12036" width="16.28515625" style="2" customWidth="1"/>
    <col min="12037" max="12037" width="15.28515625" style="2" customWidth="1"/>
    <col min="12038" max="12038" width="14.28515625" style="2" customWidth="1"/>
    <col min="12039" max="12039" width="16" style="2" customWidth="1"/>
    <col min="12040" max="12040" width="14.85546875" style="2" customWidth="1"/>
    <col min="12041" max="12041" width="12.28515625" style="2" customWidth="1"/>
    <col min="12042" max="12042" width="9.5703125" style="2" customWidth="1"/>
    <col min="12043" max="12286" width="8" style="2"/>
    <col min="12287" max="12287" width="2.7109375" style="2" customWidth="1"/>
    <col min="12288" max="12288" width="2.42578125" style="2" customWidth="1"/>
    <col min="12289" max="12289" width="32.7109375" style="2" customWidth="1"/>
    <col min="12290" max="12290" width="17" style="2" customWidth="1"/>
    <col min="12291" max="12291" width="14.42578125" style="2" customWidth="1"/>
    <col min="12292" max="12292" width="16.28515625" style="2" customWidth="1"/>
    <col min="12293" max="12293" width="15.28515625" style="2" customWidth="1"/>
    <col min="12294" max="12294" width="14.28515625" style="2" customWidth="1"/>
    <col min="12295" max="12295" width="16" style="2" customWidth="1"/>
    <col min="12296" max="12296" width="14.85546875" style="2" customWidth="1"/>
    <col min="12297" max="12297" width="12.28515625" style="2" customWidth="1"/>
    <col min="12298" max="12298" width="9.5703125" style="2" customWidth="1"/>
    <col min="12299" max="12542" width="8" style="2"/>
    <col min="12543" max="12543" width="2.7109375" style="2" customWidth="1"/>
    <col min="12544" max="12544" width="2.42578125" style="2" customWidth="1"/>
    <col min="12545" max="12545" width="32.7109375" style="2" customWidth="1"/>
    <col min="12546" max="12546" width="17" style="2" customWidth="1"/>
    <col min="12547" max="12547" width="14.42578125" style="2" customWidth="1"/>
    <col min="12548" max="12548" width="16.28515625" style="2" customWidth="1"/>
    <col min="12549" max="12549" width="15.28515625" style="2" customWidth="1"/>
    <col min="12550" max="12550" width="14.28515625" style="2" customWidth="1"/>
    <col min="12551" max="12551" width="16" style="2" customWidth="1"/>
    <col min="12552" max="12552" width="14.85546875" style="2" customWidth="1"/>
    <col min="12553" max="12553" width="12.28515625" style="2" customWidth="1"/>
    <col min="12554" max="12554" width="9.5703125" style="2" customWidth="1"/>
    <col min="12555" max="12798" width="8" style="2"/>
    <col min="12799" max="12799" width="2.7109375" style="2" customWidth="1"/>
    <col min="12800" max="12800" width="2.42578125" style="2" customWidth="1"/>
    <col min="12801" max="12801" width="32.7109375" style="2" customWidth="1"/>
    <col min="12802" max="12802" width="17" style="2" customWidth="1"/>
    <col min="12803" max="12803" width="14.42578125" style="2" customWidth="1"/>
    <col min="12804" max="12804" width="16.28515625" style="2" customWidth="1"/>
    <col min="12805" max="12805" width="15.28515625" style="2" customWidth="1"/>
    <col min="12806" max="12806" width="14.28515625" style="2" customWidth="1"/>
    <col min="12807" max="12807" width="16" style="2" customWidth="1"/>
    <col min="12808" max="12808" width="14.85546875" style="2" customWidth="1"/>
    <col min="12809" max="12809" width="12.28515625" style="2" customWidth="1"/>
    <col min="12810" max="12810" width="9.5703125" style="2" customWidth="1"/>
    <col min="12811" max="13054" width="8" style="2"/>
    <col min="13055" max="13055" width="2.7109375" style="2" customWidth="1"/>
    <col min="13056" max="13056" width="2.42578125" style="2" customWidth="1"/>
    <col min="13057" max="13057" width="32.7109375" style="2" customWidth="1"/>
    <col min="13058" max="13058" width="17" style="2" customWidth="1"/>
    <col min="13059" max="13059" width="14.42578125" style="2" customWidth="1"/>
    <col min="13060" max="13060" width="16.28515625" style="2" customWidth="1"/>
    <col min="13061" max="13061" width="15.28515625" style="2" customWidth="1"/>
    <col min="13062" max="13062" width="14.28515625" style="2" customWidth="1"/>
    <col min="13063" max="13063" width="16" style="2" customWidth="1"/>
    <col min="13064" max="13064" width="14.85546875" style="2" customWidth="1"/>
    <col min="13065" max="13065" width="12.28515625" style="2" customWidth="1"/>
    <col min="13066" max="13066" width="9.5703125" style="2" customWidth="1"/>
    <col min="13067" max="13310" width="8" style="2"/>
    <col min="13311" max="13311" width="2.7109375" style="2" customWidth="1"/>
    <col min="13312" max="13312" width="2.42578125" style="2" customWidth="1"/>
    <col min="13313" max="13313" width="32.7109375" style="2" customWidth="1"/>
    <col min="13314" max="13314" width="17" style="2" customWidth="1"/>
    <col min="13315" max="13315" width="14.42578125" style="2" customWidth="1"/>
    <col min="13316" max="13316" width="16.28515625" style="2" customWidth="1"/>
    <col min="13317" max="13317" width="15.28515625" style="2" customWidth="1"/>
    <col min="13318" max="13318" width="14.28515625" style="2" customWidth="1"/>
    <col min="13319" max="13319" width="16" style="2" customWidth="1"/>
    <col min="13320" max="13320" width="14.85546875" style="2" customWidth="1"/>
    <col min="13321" max="13321" width="12.28515625" style="2" customWidth="1"/>
    <col min="13322" max="13322" width="9.5703125" style="2" customWidth="1"/>
    <col min="13323" max="13566" width="8" style="2"/>
    <col min="13567" max="13567" width="2.7109375" style="2" customWidth="1"/>
    <col min="13568" max="13568" width="2.42578125" style="2" customWidth="1"/>
    <col min="13569" max="13569" width="32.7109375" style="2" customWidth="1"/>
    <col min="13570" max="13570" width="17" style="2" customWidth="1"/>
    <col min="13571" max="13571" width="14.42578125" style="2" customWidth="1"/>
    <col min="13572" max="13572" width="16.28515625" style="2" customWidth="1"/>
    <col min="13573" max="13573" width="15.28515625" style="2" customWidth="1"/>
    <col min="13574" max="13574" width="14.28515625" style="2" customWidth="1"/>
    <col min="13575" max="13575" width="16" style="2" customWidth="1"/>
    <col min="13576" max="13576" width="14.85546875" style="2" customWidth="1"/>
    <col min="13577" max="13577" width="12.28515625" style="2" customWidth="1"/>
    <col min="13578" max="13578" width="9.5703125" style="2" customWidth="1"/>
    <col min="13579" max="13822" width="8" style="2"/>
    <col min="13823" max="13823" width="2.7109375" style="2" customWidth="1"/>
    <col min="13824" max="13824" width="2.42578125" style="2" customWidth="1"/>
    <col min="13825" max="13825" width="32.7109375" style="2" customWidth="1"/>
    <col min="13826" max="13826" width="17" style="2" customWidth="1"/>
    <col min="13827" max="13827" width="14.42578125" style="2" customWidth="1"/>
    <col min="13828" max="13828" width="16.28515625" style="2" customWidth="1"/>
    <col min="13829" max="13829" width="15.28515625" style="2" customWidth="1"/>
    <col min="13830" max="13830" width="14.28515625" style="2" customWidth="1"/>
    <col min="13831" max="13831" width="16" style="2" customWidth="1"/>
    <col min="13832" max="13832" width="14.85546875" style="2" customWidth="1"/>
    <col min="13833" max="13833" width="12.28515625" style="2" customWidth="1"/>
    <col min="13834" max="13834" width="9.5703125" style="2" customWidth="1"/>
    <col min="13835" max="14078" width="8" style="2"/>
    <col min="14079" max="14079" width="2.7109375" style="2" customWidth="1"/>
    <col min="14080" max="14080" width="2.42578125" style="2" customWidth="1"/>
    <col min="14081" max="14081" width="32.7109375" style="2" customWidth="1"/>
    <col min="14082" max="14082" width="17" style="2" customWidth="1"/>
    <col min="14083" max="14083" width="14.42578125" style="2" customWidth="1"/>
    <col min="14084" max="14084" width="16.28515625" style="2" customWidth="1"/>
    <col min="14085" max="14085" width="15.28515625" style="2" customWidth="1"/>
    <col min="14086" max="14086" width="14.28515625" style="2" customWidth="1"/>
    <col min="14087" max="14087" width="16" style="2" customWidth="1"/>
    <col min="14088" max="14088" width="14.85546875" style="2" customWidth="1"/>
    <col min="14089" max="14089" width="12.28515625" style="2" customWidth="1"/>
    <col min="14090" max="14090" width="9.5703125" style="2" customWidth="1"/>
    <col min="14091" max="14334" width="8" style="2"/>
    <col min="14335" max="14335" width="2.7109375" style="2" customWidth="1"/>
    <col min="14336" max="14336" width="2.42578125" style="2" customWidth="1"/>
    <col min="14337" max="14337" width="32.7109375" style="2" customWidth="1"/>
    <col min="14338" max="14338" width="17" style="2" customWidth="1"/>
    <col min="14339" max="14339" width="14.42578125" style="2" customWidth="1"/>
    <col min="14340" max="14340" width="16.28515625" style="2" customWidth="1"/>
    <col min="14341" max="14341" width="15.28515625" style="2" customWidth="1"/>
    <col min="14342" max="14342" width="14.28515625" style="2" customWidth="1"/>
    <col min="14343" max="14343" width="16" style="2" customWidth="1"/>
    <col min="14344" max="14344" width="14.85546875" style="2" customWidth="1"/>
    <col min="14345" max="14345" width="12.28515625" style="2" customWidth="1"/>
    <col min="14346" max="14346" width="9.5703125" style="2" customWidth="1"/>
    <col min="14347" max="14590" width="8" style="2"/>
    <col min="14591" max="14591" width="2.7109375" style="2" customWidth="1"/>
    <col min="14592" max="14592" width="2.42578125" style="2" customWidth="1"/>
    <col min="14593" max="14593" width="32.7109375" style="2" customWidth="1"/>
    <col min="14594" max="14594" width="17" style="2" customWidth="1"/>
    <col min="14595" max="14595" width="14.42578125" style="2" customWidth="1"/>
    <col min="14596" max="14596" width="16.28515625" style="2" customWidth="1"/>
    <col min="14597" max="14597" width="15.28515625" style="2" customWidth="1"/>
    <col min="14598" max="14598" width="14.28515625" style="2" customWidth="1"/>
    <col min="14599" max="14599" width="16" style="2" customWidth="1"/>
    <col min="14600" max="14600" width="14.85546875" style="2" customWidth="1"/>
    <col min="14601" max="14601" width="12.28515625" style="2" customWidth="1"/>
    <col min="14602" max="14602" width="9.5703125" style="2" customWidth="1"/>
    <col min="14603" max="14846" width="8" style="2"/>
    <col min="14847" max="14847" width="2.7109375" style="2" customWidth="1"/>
    <col min="14848" max="14848" width="2.42578125" style="2" customWidth="1"/>
    <col min="14849" max="14849" width="32.7109375" style="2" customWidth="1"/>
    <col min="14850" max="14850" width="17" style="2" customWidth="1"/>
    <col min="14851" max="14851" width="14.42578125" style="2" customWidth="1"/>
    <col min="14852" max="14852" width="16.28515625" style="2" customWidth="1"/>
    <col min="14853" max="14853" width="15.28515625" style="2" customWidth="1"/>
    <col min="14854" max="14854" width="14.28515625" style="2" customWidth="1"/>
    <col min="14855" max="14855" width="16" style="2" customWidth="1"/>
    <col min="14856" max="14856" width="14.85546875" style="2" customWidth="1"/>
    <col min="14857" max="14857" width="12.28515625" style="2" customWidth="1"/>
    <col min="14858" max="14858" width="9.5703125" style="2" customWidth="1"/>
    <col min="14859" max="15102" width="8" style="2"/>
    <col min="15103" max="15103" width="2.7109375" style="2" customWidth="1"/>
    <col min="15104" max="15104" width="2.42578125" style="2" customWidth="1"/>
    <col min="15105" max="15105" width="32.7109375" style="2" customWidth="1"/>
    <col min="15106" max="15106" width="17" style="2" customWidth="1"/>
    <col min="15107" max="15107" width="14.42578125" style="2" customWidth="1"/>
    <col min="15108" max="15108" width="16.28515625" style="2" customWidth="1"/>
    <col min="15109" max="15109" width="15.28515625" style="2" customWidth="1"/>
    <col min="15110" max="15110" width="14.28515625" style="2" customWidth="1"/>
    <col min="15111" max="15111" width="16" style="2" customWidth="1"/>
    <col min="15112" max="15112" width="14.85546875" style="2" customWidth="1"/>
    <col min="15113" max="15113" width="12.28515625" style="2" customWidth="1"/>
    <col min="15114" max="15114" width="9.5703125" style="2" customWidth="1"/>
    <col min="15115" max="15358" width="8" style="2"/>
    <col min="15359" max="15359" width="2.7109375" style="2" customWidth="1"/>
    <col min="15360" max="15360" width="2.42578125" style="2" customWidth="1"/>
    <col min="15361" max="15361" width="32.7109375" style="2" customWidth="1"/>
    <col min="15362" max="15362" width="17" style="2" customWidth="1"/>
    <col min="15363" max="15363" width="14.42578125" style="2" customWidth="1"/>
    <col min="15364" max="15364" width="16.28515625" style="2" customWidth="1"/>
    <col min="15365" max="15365" width="15.28515625" style="2" customWidth="1"/>
    <col min="15366" max="15366" width="14.28515625" style="2" customWidth="1"/>
    <col min="15367" max="15367" width="16" style="2" customWidth="1"/>
    <col min="15368" max="15368" width="14.85546875" style="2" customWidth="1"/>
    <col min="15369" max="15369" width="12.28515625" style="2" customWidth="1"/>
    <col min="15370" max="15370" width="9.5703125" style="2" customWidth="1"/>
    <col min="15371" max="15614" width="8" style="2"/>
    <col min="15615" max="15615" width="2.7109375" style="2" customWidth="1"/>
    <col min="15616" max="15616" width="2.42578125" style="2" customWidth="1"/>
    <col min="15617" max="15617" width="32.7109375" style="2" customWidth="1"/>
    <col min="15618" max="15618" width="17" style="2" customWidth="1"/>
    <col min="15619" max="15619" width="14.42578125" style="2" customWidth="1"/>
    <col min="15620" max="15620" width="16.28515625" style="2" customWidth="1"/>
    <col min="15621" max="15621" width="15.28515625" style="2" customWidth="1"/>
    <col min="15622" max="15622" width="14.28515625" style="2" customWidth="1"/>
    <col min="15623" max="15623" width="16" style="2" customWidth="1"/>
    <col min="15624" max="15624" width="14.85546875" style="2" customWidth="1"/>
    <col min="15625" max="15625" width="12.28515625" style="2" customWidth="1"/>
    <col min="15626" max="15626" width="9.5703125" style="2" customWidth="1"/>
    <col min="15627" max="15870" width="8" style="2"/>
    <col min="15871" max="15871" width="2.7109375" style="2" customWidth="1"/>
    <col min="15872" max="15872" width="2.42578125" style="2" customWidth="1"/>
    <col min="15873" max="15873" width="32.7109375" style="2" customWidth="1"/>
    <col min="15874" max="15874" width="17" style="2" customWidth="1"/>
    <col min="15875" max="15875" width="14.42578125" style="2" customWidth="1"/>
    <col min="15876" max="15876" width="16.28515625" style="2" customWidth="1"/>
    <col min="15877" max="15877" width="15.28515625" style="2" customWidth="1"/>
    <col min="15878" max="15878" width="14.28515625" style="2" customWidth="1"/>
    <col min="15879" max="15879" width="16" style="2" customWidth="1"/>
    <col min="15880" max="15880" width="14.85546875" style="2" customWidth="1"/>
    <col min="15881" max="15881" width="12.28515625" style="2" customWidth="1"/>
    <col min="15882" max="15882" width="9.5703125" style="2" customWidth="1"/>
    <col min="15883" max="16126" width="8" style="2"/>
    <col min="16127" max="16127" width="2.7109375" style="2" customWidth="1"/>
    <col min="16128" max="16128" width="2.42578125" style="2" customWidth="1"/>
    <col min="16129" max="16129" width="32.7109375" style="2" customWidth="1"/>
    <col min="16130" max="16130" width="17" style="2" customWidth="1"/>
    <col min="16131" max="16131" width="14.42578125" style="2" customWidth="1"/>
    <col min="16132" max="16132" width="16.28515625" style="2" customWidth="1"/>
    <col min="16133" max="16133" width="15.28515625" style="2" customWidth="1"/>
    <col min="16134" max="16134" width="14.28515625" style="2" customWidth="1"/>
    <col min="16135" max="16135" width="16" style="2" customWidth="1"/>
    <col min="16136" max="16136" width="14.85546875" style="2" customWidth="1"/>
    <col min="16137" max="16137" width="12.28515625" style="2" customWidth="1"/>
    <col min="16138" max="16138" width="9.5703125" style="2" customWidth="1"/>
    <col min="16139" max="16384" width="8" style="2"/>
  </cols>
  <sheetData>
    <row r="1" spans="1:12" ht="36.6" customHeight="1" x14ac:dyDescent="0.25">
      <c r="H1" s="20"/>
      <c r="I1" s="20"/>
      <c r="L1" s="65" t="s">
        <v>88</v>
      </c>
    </row>
    <row r="2" spans="1:12" ht="48" customHeight="1" x14ac:dyDescent="0.25">
      <c r="G2" s="2"/>
      <c r="H2" s="3"/>
      <c r="K2" s="79" t="s">
        <v>62</v>
      </c>
      <c r="L2" s="79"/>
    </row>
    <row r="3" spans="1:12" x14ac:dyDescent="0.25">
      <c r="G3" s="2"/>
      <c r="H3" s="2"/>
      <c r="I3" s="5"/>
      <c r="J3" s="5"/>
      <c r="K3" s="1"/>
    </row>
    <row r="4" spans="1:12" ht="15.75" x14ac:dyDescent="0.25">
      <c r="A4" s="123" t="s">
        <v>27</v>
      </c>
      <c r="B4" s="123"/>
      <c r="C4" s="123"/>
      <c r="D4" s="123"/>
      <c r="E4" s="123"/>
      <c r="F4" s="123"/>
      <c r="G4" s="123"/>
      <c r="H4" s="123"/>
      <c r="I4" s="123"/>
    </row>
    <row r="5" spans="1:12" ht="15.75" x14ac:dyDescent="0.25">
      <c r="D5" s="33"/>
      <c r="E5" s="33"/>
      <c r="F5" s="33"/>
      <c r="G5" s="24"/>
      <c r="H5" s="24"/>
      <c r="I5" s="6"/>
    </row>
    <row r="6" spans="1:12" s="3" customFormat="1" ht="15.75" x14ac:dyDescent="0.25">
      <c r="A6" s="124" t="s">
        <v>63</v>
      </c>
      <c r="B6" s="124"/>
      <c r="C6" s="124"/>
      <c r="D6" s="124"/>
      <c r="E6" s="124"/>
      <c r="F6" s="124"/>
      <c r="G6" s="124"/>
      <c r="H6" s="124"/>
      <c r="I6" s="124"/>
    </row>
    <row r="7" spans="1:12" x14ac:dyDescent="0.25">
      <c r="G7" s="2"/>
      <c r="H7" s="2"/>
      <c r="I7" s="2"/>
    </row>
    <row r="8" spans="1:12" ht="15.75" x14ac:dyDescent="0.25">
      <c r="A8" s="12" t="s">
        <v>28</v>
      </c>
      <c r="B8" s="12"/>
      <c r="G8" s="2"/>
      <c r="H8" s="2"/>
      <c r="I8" s="2"/>
    </row>
    <row r="9" spans="1:12" ht="15.75" x14ac:dyDescent="0.25">
      <c r="A9" s="130" t="s">
        <v>29</v>
      </c>
      <c r="B9" s="130"/>
      <c r="C9" s="130"/>
      <c r="D9" s="130"/>
      <c r="E9" s="130"/>
      <c r="F9" s="38"/>
      <c r="G9" s="7"/>
      <c r="H9" s="7"/>
      <c r="I9"/>
      <c r="K9" s="14" t="s">
        <v>0</v>
      </c>
      <c r="L9" s="15"/>
    </row>
    <row r="10" spans="1:12" ht="15.75" x14ac:dyDescent="0.25">
      <c r="A10" s="13"/>
      <c r="B10" s="13"/>
      <c r="C10" s="13"/>
      <c r="D10" s="39"/>
      <c r="E10" s="39"/>
      <c r="F10" s="39"/>
      <c r="G10" s="7"/>
      <c r="H10" s="7"/>
      <c r="I10"/>
      <c r="K10" s="14" t="s">
        <v>1</v>
      </c>
      <c r="L10" s="16"/>
    </row>
    <row r="11" spans="1:12" ht="15.75" x14ac:dyDescent="0.25">
      <c r="A11" s="7"/>
      <c r="B11" s="7"/>
      <c r="C11" s="112"/>
      <c r="D11" s="112"/>
      <c r="E11" s="112"/>
      <c r="F11" s="112"/>
      <c r="G11" s="112"/>
      <c r="H11" s="112"/>
      <c r="I11"/>
      <c r="K11" s="17" t="s">
        <v>30</v>
      </c>
      <c r="L11" s="16"/>
    </row>
    <row r="12" spans="1:12" ht="15.75" x14ac:dyDescent="0.25">
      <c r="A12" s="7"/>
      <c r="B12" s="7"/>
      <c r="C12" s="23"/>
      <c r="D12" s="34"/>
      <c r="E12" s="34"/>
      <c r="F12" s="34"/>
      <c r="G12" s="23"/>
      <c r="H12" s="23"/>
      <c r="I12"/>
      <c r="K12" s="17" t="s">
        <v>31</v>
      </c>
      <c r="L12" s="16"/>
    </row>
    <row r="13" spans="1:12" ht="15.75" x14ac:dyDescent="0.25">
      <c r="A13" s="7"/>
      <c r="B13" s="7"/>
      <c r="C13" s="7"/>
      <c r="D13" s="38"/>
      <c r="E13" s="38"/>
      <c r="F13" s="38"/>
      <c r="G13" s="7"/>
      <c r="H13" s="7"/>
      <c r="I13"/>
      <c r="K13" s="17" t="s">
        <v>32</v>
      </c>
      <c r="L13" s="18" t="s">
        <v>2</v>
      </c>
    </row>
    <row r="14" spans="1:12" ht="15.75" x14ac:dyDescent="0.25">
      <c r="A14" s="7"/>
      <c r="B14" s="7"/>
      <c r="C14" s="7"/>
      <c r="D14" s="38"/>
      <c r="E14" s="38"/>
      <c r="F14" s="38"/>
      <c r="G14" s="7"/>
      <c r="H14" s="7"/>
      <c r="I14"/>
      <c r="K14" s="17"/>
      <c r="L14" s="64"/>
    </row>
    <row r="15" spans="1:12" ht="15.75" x14ac:dyDescent="0.25">
      <c r="A15" s="7"/>
      <c r="B15" s="3" t="s">
        <v>68</v>
      </c>
      <c r="C15" s="7"/>
      <c r="D15" s="38"/>
      <c r="E15" s="38"/>
      <c r="F15" s="38"/>
      <c r="G15" s="7"/>
      <c r="H15" s="7"/>
      <c r="I15"/>
      <c r="K15" s="17"/>
      <c r="L15" s="64"/>
    </row>
    <row r="16" spans="1:12" ht="15.75" x14ac:dyDescent="0.25">
      <c r="A16" s="7"/>
      <c r="B16" s="3" t="s">
        <v>67</v>
      </c>
      <c r="C16" s="7"/>
      <c r="D16" s="38"/>
      <c r="E16" s="38"/>
      <c r="F16" s="38"/>
      <c r="G16" s="7"/>
      <c r="H16" s="7"/>
      <c r="I16"/>
      <c r="K16" s="17"/>
      <c r="L16" s="64"/>
    </row>
    <row r="18" spans="1:12" s="19" customFormat="1" ht="24.95" customHeight="1" x14ac:dyDescent="0.25">
      <c r="A18" s="113" t="s">
        <v>75</v>
      </c>
      <c r="B18" s="114"/>
      <c r="C18" s="115"/>
      <c r="D18" s="116" t="s">
        <v>3</v>
      </c>
      <c r="E18" s="116" t="s">
        <v>4</v>
      </c>
      <c r="F18" s="116" t="s">
        <v>42</v>
      </c>
      <c r="G18" s="116" t="s">
        <v>39</v>
      </c>
      <c r="H18" s="116" t="s">
        <v>40</v>
      </c>
      <c r="I18" s="113" t="s">
        <v>41</v>
      </c>
      <c r="J18" s="122" t="s">
        <v>33</v>
      </c>
      <c r="K18" s="122" t="s">
        <v>34</v>
      </c>
      <c r="L18" s="122"/>
    </row>
    <row r="19" spans="1:12" s="19" customFormat="1" ht="24.95" customHeight="1" x14ac:dyDescent="0.25">
      <c r="A19" s="127" t="s">
        <v>5</v>
      </c>
      <c r="B19" s="128"/>
      <c r="C19" s="129"/>
      <c r="D19" s="117"/>
      <c r="E19" s="117"/>
      <c r="F19" s="117"/>
      <c r="G19" s="117"/>
      <c r="H19" s="117"/>
      <c r="I19" s="125"/>
      <c r="J19" s="122"/>
      <c r="K19" s="122" t="s">
        <v>35</v>
      </c>
      <c r="L19" s="122" t="s">
        <v>36</v>
      </c>
    </row>
    <row r="20" spans="1:12" s="19" customFormat="1" ht="24.95" customHeight="1" x14ac:dyDescent="0.25">
      <c r="A20" s="127" t="s">
        <v>76</v>
      </c>
      <c r="B20" s="128"/>
      <c r="C20" s="129"/>
      <c r="D20" s="118"/>
      <c r="E20" s="118"/>
      <c r="F20" s="118"/>
      <c r="G20" s="118"/>
      <c r="H20" s="118"/>
      <c r="I20" s="126"/>
      <c r="J20" s="122"/>
      <c r="K20" s="122"/>
      <c r="L20" s="122"/>
    </row>
    <row r="21" spans="1:12" s="21" customFormat="1" ht="30" customHeight="1" x14ac:dyDescent="0.2">
      <c r="A21" s="106" t="s">
        <v>37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8"/>
    </row>
    <row r="22" spans="1:12" s="49" customFormat="1" ht="30.75" customHeight="1" x14ac:dyDescent="0.2">
      <c r="A22" s="80" t="s">
        <v>70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</row>
    <row r="23" spans="1:12" s="21" customFormat="1" hidden="1" outlineLevel="1" x14ac:dyDescent="0.2">
      <c r="A23" s="74"/>
      <c r="B23" s="74"/>
      <c r="C23" s="74"/>
      <c r="D23" s="36"/>
      <c r="E23" s="36"/>
      <c r="F23" s="36"/>
      <c r="G23" s="45"/>
      <c r="H23" s="45"/>
      <c r="I23" s="45"/>
      <c r="J23" s="44"/>
      <c r="K23" s="44"/>
      <c r="L23" s="52"/>
    </row>
    <row r="24" spans="1:12" s="21" customFormat="1" ht="15" hidden="1" customHeight="1" outlineLevel="1" x14ac:dyDescent="0.2">
      <c r="A24" s="87"/>
      <c r="B24" s="88"/>
      <c r="C24" s="89"/>
      <c r="D24" s="99"/>
      <c r="E24" s="110"/>
      <c r="F24" s="36"/>
      <c r="G24" s="25"/>
      <c r="H24" s="25"/>
      <c r="I24" s="25"/>
      <c r="J24" s="44"/>
      <c r="K24" s="44"/>
      <c r="L24" s="52"/>
    </row>
    <row r="25" spans="1:12" s="21" customFormat="1" hidden="1" outlineLevel="1" x14ac:dyDescent="0.2">
      <c r="A25" s="90"/>
      <c r="B25" s="91"/>
      <c r="C25" s="92"/>
      <c r="D25" s="101"/>
      <c r="E25" s="111"/>
      <c r="F25" s="36"/>
      <c r="G25" s="25"/>
      <c r="H25" s="25"/>
      <c r="I25" s="25"/>
      <c r="J25" s="44"/>
      <c r="K25" s="44"/>
      <c r="L25" s="52"/>
    </row>
    <row r="26" spans="1:12" s="21" customFormat="1" hidden="1" outlineLevel="1" x14ac:dyDescent="0.2">
      <c r="A26" s="90"/>
      <c r="B26" s="91"/>
      <c r="C26" s="92"/>
      <c r="D26" s="101"/>
      <c r="E26" s="111"/>
      <c r="F26" s="36"/>
      <c r="G26" s="25"/>
      <c r="H26" s="25"/>
      <c r="I26" s="25"/>
      <c r="J26" s="44"/>
      <c r="K26" s="44"/>
      <c r="L26" s="52"/>
    </row>
    <row r="27" spans="1:12" s="21" customFormat="1" hidden="1" outlineLevel="1" x14ac:dyDescent="0.2">
      <c r="A27" s="90"/>
      <c r="B27" s="91"/>
      <c r="C27" s="92"/>
      <c r="D27" s="101"/>
      <c r="E27" s="111"/>
      <c r="F27" s="36"/>
      <c r="G27" s="25"/>
      <c r="H27" s="25"/>
      <c r="I27" s="25"/>
      <c r="J27" s="44"/>
      <c r="K27" s="44"/>
      <c r="L27" s="52"/>
    </row>
    <row r="28" spans="1:12" s="21" customFormat="1" hidden="1" outlineLevel="1" x14ac:dyDescent="0.2">
      <c r="A28" s="90"/>
      <c r="B28" s="91"/>
      <c r="C28" s="92"/>
      <c r="D28" s="101"/>
      <c r="E28" s="111"/>
      <c r="F28" s="36"/>
      <c r="G28" s="25"/>
      <c r="H28" s="25"/>
      <c r="I28" s="25"/>
      <c r="J28" s="44"/>
      <c r="K28" s="44"/>
      <c r="L28" s="52"/>
    </row>
    <row r="29" spans="1:12" s="21" customFormat="1" hidden="1" outlineLevel="1" x14ac:dyDescent="0.2">
      <c r="A29" s="90"/>
      <c r="B29" s="91"/>
      <c r="C29" s="92"/>
      <c r="D29" s="101"/>
      <c r="E29" s="111"/>
      <c r="F29" s="50"/>
      <c r="G29" s="25"/>
      <c r="H29" s="25"/>
      <c r="I29" s="25"/>
      <c r="J29" s="44"/>
      <c r="K29" s="44"/>
      <c r="L29" s="52"/>
    </row>
    <row r="30" spans="1:12" s="21" customFormat="1" hidden="1" outlineLevel="1" x14ac:dyDescent="0.2">
      <c r="A30" s="93"/>
      <c r="B30" s="94"/>
      <c r="C30" s="95"/>
      <c r="D30" s="86" t="s">
        <v>43</v>
      </c>
      <c r="E30" s="86"/>
      <c r="F30" s="86"/>
      <c r="G30" s="25"/>
      <c r="H30" s="25"/>
      <c r="I30" s="25"/>
      <c r="J30" s="44"/>
      <c r="K30" s="44"/>
      <c r="L30" s="52"/>
    </row>
    <row r="31" spans="1:12" s="21" customFormat="1" ht="32.25" hidden="1" customHeight="1" outlineLevel="2" x14ac:dyDescent="0.2">
      <c r="A31" s="74"/>
      <c r="B31" s="74"/>
      <c r="C31" s="74"/>
      <c r="D31" s="36"/>
      <c r="E31" s="36"/>
      <c r="F31" s="36"/>
      <c r="G31" s="45"/>
      <c r="H31" s="45"/>
      <c r="I31" s="45"/>
      <c r="J31" s="44"/>
      <c r="K31" s="44"/>
      <c r="L31" s="52"/>
    </row>
    <row r="32" spans="1:12" s="10" customFormat="1" ht="15" hidden="1" customHeight="1" outlineLevel="3" x14ac:dyDescent="0.25">
      <c r="A32" s="87"/>
      <c r="B32" s="88"/>
      <c r="C32" s="89"/>
      <c r="D32" s="99"/>
      <c r="E32" s="99"/>
      <c r="F32" s="35"/>
      <c r="G32" s="26"/>
      <c r="H32" s="26"/>
      <c r="I32" s="26"/>
      <c r="J32" s="44"/>
      <c r="K32" s="27"/>
      <c r="L32" s="53"/>
    </row>
    <row r="33" spans="1:12" s="10" customFormat="1" hidden="1" outlineLevel="3" x14ac:dyDescent="0.25">
      <c r="A33" s="90"/>
      <c r="B33" s="91"/>
      <c r="C33" s="92"/>
      <c r="D33" s="100"/>
      <c r="E33" s="100"/>
      <c r="F33" s="35"/>
      <c r="G33" s="26"/>
      <c r="H33" s="26"/>
      <c r="I33" s="26"/>
      <c r="J33" s="44"/>
      <c r="K33" s="27"/>
      <c r="L33" s="53"/>
    </row>
    <row r="34" spans="1:12" s="21" customFormat="1" hidden="1" outlineLevel="1" x14ac:dyDescent="0.2">
      <c r="A34" s="93"/>
      <c r="B34" s="94"/>
      <c r="C34" s="95"/>
      <c r="D34" s="86" t="s">
        <v>43</v>
      </c>
      <c r="E34" s="86"/>
      <c r="F34" s="86"/>
      <c r="G34" s="25"/>
      <c r="H34" s="25"/>
      <c r="I34" s="25"/>
      <c r="J34" s="44"/>
      <c r="K34" s="44"/>
      <c r="L34" s="52"/>
    </row>
    <row r="35" spans="1:12" s="10" customFormat="1" hidden="1" outlineLevel="3" x14ac:dyDescent="0.25">
      <c r="A35" s="74"/>
      <c r="B35" s="74"/>
      <c r="C35" s="74"/>
      <c r="D35" s="40"/>
      <c r="E35" s="40"/>
      <c r="F35" s="35"/>
      <c r="G35" s="26"/>
      <c r="H35" s="26"/>
      <c r="I35" s="26"/>
      <c r="J35" s="44"/>
      <c r="K35" s="27"/>
      <c r="L35" s="53"/>
    </row>
    <row r="36" spans="1:12" s="10" customFormat="1" ht="15" hidden="1" customHeight="1" outlineLevel="3" x14ac:dyDescent="0.25">
      <c r="A36" s="87"/>
      <c r="B36" s="88"/>
      <c r="C36" s="89"/>
      <c r="D36" s="99"/>
      <c r="E36" s="99"/>
      <c r="F36" s="35"/>
      <c r="G36" s="26"/>
      <c r="H36" s="26"/>
      <c r="I36" s="26"/>
      <c r="J36" s="44"/>
      <c r="K36" s="27"/>
      <c r="L36" s="53"/>
    </row>
    <row r="37" spans="1:12" s="10" customFormat="1" hidden="1" outlineLevel="3" x14ac:dyDescent="0.25">
      <c r="A37" s="90"/>
      <c r="B37" s="91"/>
      <c r="C37" s="92"/>
      <c r="D37" s="101"/>
      <c r="E37" s="101"/>
      <c r="F37" s="35"/>
      <c r="G37" s="26"/>
      <c r="H37" s="26"/>
      <c r="I37" s="26"/>
      <c r="J37" s="44"/>
      <c r="K37" s="27"/>
      <c r="L37" s="53"/>
    </row>
    <row r="38" spans="1:12" s="10" customFormat="1" hidden="1" outlineLevel="3" x14ac:dyDescent="0.25">
      <c r="A38" s="90"/>
      <c r="B38" s="91"/>
      <c r="C38" s="92"/>
      <c r="D38" s="101"/>
      <c r="E38" s="101"/>
      <c r="F38" s="35"/>
      <c r="G38" s="26"/>
      <c r="H38" s="26"/>
      <c r="I38" s="26"/>
      <c r="J38" s="44"/>
      <c r="K38" s="27"/>
      <c r="L38" s="53"/>
    </row>
    <row r="39" spans="1:12" s="10" customFormat="1" hidden="1" outlineLevel="3" x14ac:dyDescent="0.25">
      <c r="A39" s="90"/>
      <c r="B39" s="91"/>
      <c r="C39" s="92"/>
      <c r="D39" s="100"/>
      <c r="E39" s="100"/>
      <c r="F39" s="35"/>
      <c r="G39" s="26"/>
      <c r="H39" s="26"/>
      <c r="I39" s="26"/>
      <c r="J39" s="44"/>
      <c r="K39" s="27"/>
      <c r="L39" s="53"/>
    </row>
    <row r="40" spans="1:12" s="21" customFormat="1" hidden="1" outlineLevel="1" x14ac:dyDescent="0.2">
      <c r="A40" s="93"/>
      <c r="B40" s="94"/>
      <c r="C40" s="95"/>
      <c r="D40" s="86" t="s">
        <v>43</v>
      </c>
      <c r="E40" s="86"/>
      <c r="F40" s="86"/>
      <c r="G40" s="25"/>
      <c r="H40" s="25"/>
      <c r="I40" s="25"/>
      <c r="J40" s="44"/>
      <c r="K40" s="44"/>
      <c r="L40" s="52"/>
    </row>
    <row r="41" spans="1:12" s="49" customFormat="1" ht="30.75" hidden="1" customHeight="1" x14ac:dyDescent="0.2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2"/>
    </row>
    <row r="42" spans="1:12" s="22" customFormat="1" outlineLevel="3" x14ac:dyDescent="0.25">
      <c r="A42" s="119"/>
      <c r="B42" s="120"/>
      <c r="C42" s="121"/>
      <c r="D42" s="36"/>
      <c r="E42" s="36"/>
      <c r="F42" s="36"/>
      <c r="G42" s="51"/>
      <c r="H42" s="51"/>
      <c r="I42" s="51"/>
      <c r="J42" s="44"/>
      <c r="K42" s="44"/>
      <c r="L42" s="52"/>
    </row>
    <row r="43" spans="1:12" s="22" customFormat="1" ht="15" customHeight="1" outlineLevel="3" x14ac:dyDescent="0.25">
      <c r="A43" s="87"/>
      <c r="B43" s="88"/>
      <c r="C43" s="89"/>
      <c r="D43" s="99"/>
      <c r="E43" s="99"/>
      <c r="F43" s="35"/>
      <c r="G43" s="26"/>
      <c r="H43" s="26"/>
      <c r="I43" s="26"/>
      <c r="J43" s="44"/>
      <c r="K43" s="44"/>
      <c r="L43" s="52"/>
    </row>
    <row r="44" spans="1:12" s="22" customFormat="1" outlineLevel="3" x14ac:dyDescent="0.25">
      <c r="A44" s="90"/>
      <c r="B44" s="91"/>
      <c r="C44" s="92"/>
      <c r="D44" s="100"/>
      <c r="E44" s="100"/>
      <c r="F44" s="35"/>
      <c r="G44" s="26"/>
      <c r="H44" s="26"/>
      <c r="I44" s="26"/>
      <c r="J44" s="44"/>
      <c r="K44" s="44"/>
      <c r="L44" s="52"/>
    </row>
    <row r="45" spans="1:12" s="21" customFormat="1" outlineLevel="1" x14ac:dyDescent="0.2">
      <c r="A45" s="93"/>
      <c r="B45" s="94"/>
      <c r="C45" s="95"/>
      <c r="D45" s="86" t="s">
        <v>43</v>
      </c>
      <c r="E45" s="86"/>
      <c r="F45" s="86"/>
      <c r="G45" s="25"/>
      <c r="H45" s="25"/>
      <c r="I45" s="25"/>
      <c r="J45" s="44"/>
      <c r="K45" s="44"/>
      <c r="L45" s="52"/>
    </row>
    <row r="46" spans="1:12" s="10" customFormat="1" ht="30.75" customHeight="1" outlineLevel="3" x14ac:dyDescent="0.25">
      <c r="A46" s="83" t="s">
        <v>53</v>
      </c>
      <c r="B46" s="84"/>
      <c r="C46" s="84"/>
      <c r="D46" s="84"/>
      <c r="E46" s="84"/>
      <c r="F46" s="85"/>
      <c r="G46" s="25"/>
      <c r="H46" s="25"/>
      <c r="I46" s="25"/>
      <c r="J46" s="25"/>
      <c r="K46" s="25"/>
      <c r="L46" s="53"/>
    </row>
    <row r="47" spans="1:12" s="10" customFormat="1" ht="30.75" customHeight="1" outlineLevel="3" x14ac:dyDescent="0.25">
      <c r="A47" s="106" t="s">
        <v>38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8"/>
    </row>
    <row r="48" spans="1:12" s="49" customFormat="1" ht="30.75" customHeight="1" x14ac:dyDescent="0.2">
      <c r="A48" s="80" t="s">
        <v>71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2"/>
    </row>
    <row r="49" spans="1:12" s="10" customFormat="1" ht="31.5" hidden="1" customHeight="1" outlineLevel="3" x14ac:dyDescent="0.25">
      <c r="A49" s="109"/>
      <c r="B49" s="109"/>
      <c r="C49" s="109"/>
      <c r="D49" s="46"/>
      <c r="E49" s="47"/>
      <c r="F49" s="47"/>
      <c r="G49" s="48"/>
      <c r="H49" s="54"/>
      <c r="I49" s="54"/>
      <c r="J49" s="44"/>
      <c r="K49" s="27"/>
      <c r="L49" s="53"/>
    </row>
    <row r="50" spans="1:12" s="10" customFormat="1" hidden="1" outlineLevel="3" x14ac:dyDescent="0.25">
      <c r="A50" s="102"/>
      <c r="B50" s="103"/>
      <c r="C50" s="104"/>
      <c r="D50" s="40"/>
      <c r="E50" s="40"/>
      <c r="F50" s="41"/>
      <c r="G50" s="27"/>
      <c r="H50" s="26"/>
      <c r="I50" s="26"/>
      <c r="J50" s="44"/>
      <c r="K50" s="44"/>
      <c r="L50" s="53"/>
    </row>
    <row r="51" spans="1:12" s="10" customFormat="1" ht="29.25" hidden="1" customHeight="1" outlineLevel="3" x14ac:dyDescent="0.25">
      <c r="A51" s="109"/>
      <c r="B51" s="109"/>
      <c r="C51" s="109"/>
      <c r="D51" s="48"/>
      <c r="E51" s="47"/>
      <c r="F51" s="47"/>
      <c r="G51" s="44"/>
      <c r="H51" s="26"/>
      <c r="I51" s="26"/>
      <c r="J51" s="44"/>
      <c r="K51" s="44"/>
      <c r="L51" s="53"/>
    </row>
    <row r="52" spans="1:12" s="10" customFormat="1" ht="29.25" hidden="1" customHeight="1" outlineLevel="3" x14ac:dyDescent="0.25">
      <c r="A52" s="102"/>
      <c r="B52" s="103"/>
      <c r="C52" s="104"/>
      <c r="D52" s="40"/>
      <c r="E52" s="40"/>
      <c r="F52" s="42"/>
      <c r="G52" s="27"/>
      <c r="H52" s="26"/>
      <c r="I52" s="26"/>
      <c r="J52" s="44"/>
      <c r="K52" s="44"/>
      <c r="L52" s="53"/>
    </row>
    <row r="53" spans="1:12" s="10" customFormat="1" ht="28.5" hidden="1" customHeight="1" outlineLevel="3" x14ac:dyDescent="0.25">
      <c r="A53" s="76"/>
      <c r="B53" s="77"/>
      <c r="C53" s="78"/>
      <c r="D53" s="40"/>
      <c r="E53" s="40"/>
      <c r="F53" s="42"/>
      <c r="G53" s="28"/>
      <c r="H53" s="26"/>
      <c r="I53" s="29"/>
      <c r="J53" s="44"/>
      <c r="K53" s="44"/>
      <c r="L53" s="53"/>
    </row>
    <row r="54" spans="1:12" s="10" customFormat="1" ht="30" hidden="1" customHeight="1" outlineLevel="3" x14ac:dyDescent="0.25">
      <c r="A54" s="102"/>
      <c r="B54" s="103"/>
      <c r="C54" s="104"/>
      <c r="D54" s="40"/>
      <c r="E54" s="40"/>
      <c r="F54" s="42"/>
      <c r="G54" s="27"/>
      <c r="H54" s="26"/>
      <c r="I54" s="26"/>
      <c r="J54" s="44"/>
      <c r="K54" s="44"/>
      <c r="L54" s="53"/>
    </row>
    <row r="55" spans="1:12" s="10" customFormat="1" ht="29.25" hidden="1" customHeight="1" outlineLevel="3" x14ac:dyDescent="0.25">
      <c r="A55" s="105"/>
      <c r="B55" s="105"/>
      <c r="C55" s="105"/>
      <c r="D55" s="40"/>
      <c r="E55" s="40"/>
      <c r="F55" s="42"/>
      <c r="G55" s="30"/>
      <c r="H55" s="27"/>
      <c r="I55" s="31"/>
      <c r="J55" s="44"/>
      <c r="K55" s="44"/>
      <c r="L55" s="53"/>
    </row>
    <row r="56" spans="1:12" s="10" customFormat="1" ht="30" customHeight="1" outlineLevel="3" x14ac:dyDescent="0.25">
      <c r="A56" s="105"/>
      <c r="B56" s="105"/>
      <c r="C56" s="105"/>
      <c r="D56" s="40"/>
      <c r="E56" s="40"/>
      <c r="F56" s="42"/>
      <c r="G56" s="30"/>
      <c r="H56" s="27"/>
      <c r="I56" s="31"/>
      <c r="J56" s="44"/>
      <c r="K56" s="44"/>
      <c r="L56" s="53"/>
    </row>
    <row r="57" spans="1:12" s="10" customFormat="1" ht="30.75" hidden="1" customHeight="1" outlineLevel="3" x14ac:dyDescent="0.25">
      <c r="A57" s="105"/>
      <c r="B57" s="105"/>
      <c r="C57" s="105"/>
      <c r="D57" s="40"/>
      <c r="E57" s="40"/>
      <c r="F57" s="42"/>
      <c r="G57" s="30"/>
      <c r="H57" s="27"/>
      <c r="I57" s="31"/>
      <c r="J57" s="44"/>
      <c r="K57" s="44"/>
      <c r="L57" s="53"/>
    </row>
    <row r="58" spans="1:12" s="10" customFormat="1" ht="30.75" customHeight="1" outlineLevel="3" x14ac:dyDescent="0.25">
      <c r="A58" s="83" t="s">
        <v>53</v>
      </c>
      <c r="B58" s="84"/>
      <c r="C58" s="84"/>
      <c r="D58" s="84"/>
      <c r="E58" s="84"/>
      <c r="F58" s="85"/>
      <c r="G58" s="25"/>
      <c r="H58" s="25"/>
      <c r="I58" s="25"/>
      <c r="J58" s="25"/>
      <c r="K58" s="25"/>
      <c r="L58" s="53"/>
    </row>
    <row r="59" spans="1:12" s="55" customFormat="1" ht="45" customHeight="1" x14ac:dyDescent="0.3">
      <c r="A59" s="96" t="s">
        <v>54</v>
      </c>
      <c r="B59" s="97"/>
      <c r="C59" s="97"/>
      <c r="D59" s="97"/>
      <c r="E59" s="97"/>
      <c r="F59" s="98"/>
      <c r="G59" s="56"/>
      <c r="H59" s="56"/>
      <c r="I59" s="56"/>
      <c r="J59" s="56"/>
      <c r="K59" s="56"/>
      <c r="L59" s="57"/>
    </row>
    <row r="60" spans="1:12" s="10" customFormat="1" x14ac:dyDescent="0.25">
      <c r="D60" s="43"/>
      <c r="E60" s="43"/>
      <c r="F60" s="43"/>
      <c r="G60" s="32"/>
      <c r="H60" s="32"/>
      <c r="I60" s="32"/>
    </row>
    <row r="61" spans="1:12" s="10" customFormat="1" ht="30.75" customHeight="1" x14ac:dyDescent="0.25">
      <c r="B61" s="3" t="s">
        <v>69</v>
      </c>
      <c r="D61" s="43"/>
      <c r="E61" s="43"/>
      <c r="F61" s="43"/>
      <c r="G61" s="32"/>
      <c r="H61" s="32"/>
      <c r="I61" s="32"/>
    </row>
    <row r="63" spans="1:12" ht="15.75" x14ac:dyDescent="0.25">
      <c r="C63" s="63" t="s">
        <v>55</v>
      </c>
      <c r="D63" s="133"/>
      <c r="E63" s="133"/>
      <c r="F63" s="133"/>
      <c r="G63" s="75"/>
      <c r="H63" s="75"/>
      <c r="I63" s="59"/>
      <c r="J63" s="75"/>
      <c r="K63" s="75"/>
      <c r="L63" s="75"/>
    </row>
    <row r="64" spans="1:12" ht="15.75" x14ac:dyDescent="0.25">
      <c r="C64" s="59"/>
      <c r="D64" s="70" t="s">
        <v>56</v>
      </c>
      <c r="E64" s="70"/>
      <c r="F64" s="60"/>
      <c r="G64" s="70" t="s">
        <v>57</v>
      </c>
      <c r="H64" s="70"/>
      <c r="I64" s="61"/>
      <c r="J64" s="70" t="s">
        <v>58</v>
      </c>
      <c r="K64" s="70"/>
      <c r="L64" s="70"/>
    </row>
    <row r="65" spans="3:12" ht="15.75" x14ac:dyDescent="0.25">
      <c r="C65" s="59" t="s">
        <v>59</v>
      </c>
      <c r="D65" s="132"/>
      <c r="E65" s="132"/>
      <c r="F65" s="132"/>
      <c r="G65" s="72"/>
      <c r="H65" s="72"/>
      <c r="I65" s="61"/>
      <c r="J65" s="72"/>
      <c r="K65" s="72"/>
      <c r="L65" s="72"/>
    </row>
    <row r="66" spans="3:12" ht="15.75" x14ac:dyDescent="0.25">
      <c r="C66" s="59"/>
      <c r="D66" s="70" t="s">
        <v>56</v>
      </c>
      <c r="E66" s="70"/>
      <c r="F66" s="60"/>
      <c r="G66" s="70" t="s">
        <v>57</v>
      </c>
      <c r="H66" s="70"/>
      <c r="I66" s="61"/>
      <c r="J66" s="70" t="s">
        <v>58</v>
      </c>
      <c r="K66" s="70"/>
      <c r="L66" s="70"/>
    </row>
    <row r="67" spans="3:12" ht="15.75" x14ac:dyDescent="0.25">
      <c r="C67" s="59"/>
      <c r="D67" s="132"/>
      <c r="E67" s="132"/>
      <c r="F67" s="132"/>
      <c r="G67" s="72"/>
      <c r="H67" s="72"/>
      <c r="I67" s="61"/>
      <c r="J67" s="72"/>
      <c r="K67" s="72"/>
      <c r="L67" s="72"/>
    </row>
    <row r="68" spans="3:12" ht="15.75" x14ac:dyDescent="0.25">
      <c r="C68" s="59"/>
      <c r="D68" s="70" t="s">
        <v>56</v>
      </c>
      <c r="E68" s="70"/>
      <c r="F68" s="60"/>
      <c r="G68" s="70" t="s">
        <v>57</v>
      </c>
      <c r="H68" s="70"/>
      <c r="I68" s="61"/>
      <c r="J68" s="70" t="s">
        <v>58</v>
      </c>
      <c r="K68" s="70"/>
      <c r="L68" s="70"/>
    </row>
    <row r="69" spans="3:12" ht="15.75" x14ac:dyDescent="0.25">
      <c r="C69" s="59"/>
      <c r="D69" s="62"/>
      <c r="E69" s="62"/>
      <c r="F69" s="60"/>
      <c r="G69" s="72"/>
      <c r="H69" s="72"/>
      <c r="I69" s="61"/>
      <c r="J69" s="72"/>
      <c r="K69" s="72"/>
      <c r="L69" s="72"/>
    </row>
    <row r="70" spans="3:12" ht="15.75" x14ac:dyDescent="0.25">
      <c r="C70" s="59"/>
      <c r="D70" s="70" t="s">
        <v>56</v>
      </c>
      <c r="E70" s="70"/>
      <c r="F70" s="60"/>
      <c r="G70" s="70" t="s">
        <v>57</v>
      </c>
      <c r="H70" s="70"/>
      <c r="I70" s="61"/>
      <c r="J70" s="70" t="s">
        <v>58</v>
      </c>
      <c r="K70" s="70"/>
      <c r="L70" s="70"/>
    </row>
    <row r="71" spans="3:12" ht="15.75" x14ac:dyDescent="0.25">
      <c r="C71" s="58"/>
      <c r="D71" s="131"/>
      <c r="E71" s="131"/>
      <c r="F71" s="131"/>
      <c r="G71" s="72"/>
      <c r="H71" s="72"/>
      <c r="I71" s="61"/>
      <c r="J71" s="72"/>
      <c r="K71" s="72"/>
      <c r="L71" s="72"/>
    </row>
    <row r="72" spans="3:12" ht="15.75" x14ac:dyDescent="0.25">
      <c r="C72" s="58"/>
      <c r="D72" s="70" t="s">
        <v>56</v>
      </c>
      <c r="E72" s="70"/>
      <c r="F72" s="60"/>
      <c r="G72" s="70" t="s">
        <v>57</v>
      </c>
      <c r="H72" s="70"/>
      <c r="I72" s="61"/>
      <c r="J72" s="70" t="s">
        <v>58</v>
      </c>
      <c r="K72" s="70"/>
      <c r="L72" s="70"/>
    </row>
  </sheetData>
  <mergeCells count="84">
    <mergeCell ref="K2:L2"/>
    <mergeCell ref="A4:I4"/>
    <mergeCell ref="A6:I6"/>
    <mergeCell ref="A9:E9"/>
    <mergeCell ref="C11:H11"/>
    <mergeCell ref="H18:H20"/>
    <mergeCell ref="I18:I20"/>
    <mergeCell ref="J18:J20"/>
    <mergeCell ref="K18:L18"/>
    <mergeCell ref="A19:C19"/>
    <mergeCell ref="K19:K20"/>
    <mergeCell ref="L19:L20"/>
    <mergeCell ref="A20:C20"/>
    <mergeCell ref="A18:C18"/>
    <mergeCell ref="D18:D20"/>
    <mergeCell ref="E18:E20"/>
    <mergeCell ref="F18:F20"/>
    <mergeCell ref="G18:G20"/>
    <mergeCell ref="A21:L21"/>
    <mergeCell ref="A41:L41"/>
    <mergeCell ref="A42:C42"/>
    <mergeCell ref="A43:C45"/>
    <mergeCell ref="D43:D44"/>
    <mergeCell ref="E43:E44"/>
    <mergeCell ref="D45:F45"/>
    <mergeCell ref="A22:L22"/>
    <mergeCell ref="A23:C23"/>
    <mergeCell ref="A24:C30"/>
    <mergeCell ref="D24:D29"/>
    <mergeCell ref="E24:E29"/>
    <mergeCell ref="D30:F30"/>
    <mergeCell ref="A47:L47"/>
    <mergeCell ref="A31:C31"/>
    <mergeCell ref="A32:C34"/>
    <mergeCell ref="D32:D33"/>
    <mergeCell ref="E32:E33"/>
    <mergeCell ref="D34:F34"/>
    <mergeCell ref="A35:C35"/>
    <mergeCell ref="A36:C40"/>
    <mergeCell ref="D36:D39"/>
    <mergeCell ref="E36:E39"/>
    <mergeCell ref="D40:F40"/>
    <mergeCell ref="A46:F46"/>
    <mergeCell ref="A59:F59"/>
    <mergeCell ref="A48:L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F58"/>
    <mergeCell ref="J63:L63"/>
    <mergeCell ref="D64:E64"/>
    <mergeCell ref="G64:H64"/>
    <mergeCell ref="J64:L64"/>
    <mergeCell ref="D65:F65"/>
    <mergeCell ref="G65:H65"/>
    <mergeCell ref="J65:L65"/>
    <mergeCell ref="D63:F63"/>
    <mergeCell ref="G63:H63"/>
    <mergeCell ref="D70:E70"/>
    <mergeCell ref="G70:H70"/>
    <mergeCell ref="J70:L70"/>
    <mergeCell ref="D66:E66"/>
    <mergeCell ref="G66:H66"/>
    <mergeCell ref="J66:L66"/>
    <mergeCell ref="D67:F67"/>
    <mergeCell ref="G67:H67"/>
    <mergeCell ref="J67:L67"/>
    <mergeCell ref="D68:E68"/>
    <mergeCell ref="G68:H68"/>
    <mergeCell ref="J68:L68"/>
    <mergeCell ref="G69:H69"/>
    <mergeCell ref="J69:L69"/>
    <mergeCell ref="D71:F71"/>
    <mergeCell ref="G71:H71"/>
    <mergeCell ref="J71:L71"/>
    <mergeCell ref="D72:E72"/>
    <mergeCell ref="G72:H72"/>
    <mergeCell ref="J72:L72"/>
  </mergeCells>
  <pageMargins left="0.70866141732283472" right="0.31496062992125984" top="0.74803149606299213" bottom="0.35433070866141736" header="0.31496062992125984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шаблон</vt:lpstr>
      <vt:lpstr>'2020'!Заголовки_для_печати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2021-03-31T12:16:52Z</cp:lastPrinted>
  <dcterms:created xsi:type="dcterms:W3CDTF">2021-03-25T12:14:36Z</dcterms:created>
  <dcterms:modified xsi:type="dcterms:W3CDTF">2023-05-03T08:18:10Z</dcterms:modified>
</cp:coreProperties>
</file>